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7.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filterPrivacy="1" defaultThemeVersion="124226"/>
  <xr:revisionPtr revIDLastSave="0" documentId="6_{CA09F94C-BF7A-4DB9-8AD7-E5D09BEE1703}" xr6:coauthVersionLast="40" xr6:coauthVersionMax="40" xr10:uidLastSave="{00000000-0000-0000-0000-000000000000}"/>
  <bookViews>
    <workbookView xWindow="0" yWindow="0" windowWidth="16395" windowHeight="6735" firstSheet="7" activeTab="14" xr2:uid="{00000000-000D-0000-FFFF-FFFF00000000}"/>
  </bookViews>
  <sheets>
    <sheet name="Figure 1" sheetId="1" r:id="rId1"/>
    <sheet name="Figure 2" sheetId="2" r:id="rId2"/>
    <sheet name="Figure 3" sheetId="3" r:id="rId3"/>
    <sheet name="Figure 4" sheetId="4" r:id="rId4"/>
    <sheet name="Figure 5." sheetId="5" r:id="rId5"/>
    <sheet name="Figure 6" sheetId="6" r:id="rId6"/>
    <sheet name="Figure 7" sheetId="7" r:id="rId7"/>
    <sheet name="Figure 8" sheetId="8" r:id="rId8"/>
    <sheet name="Figure 9" sheetId="9" r:id="rId9"/>
    <sheet name="Figure 10" sheetId="10" r:id="rId10"/>
    <sheet name="Table 2" sheetId="11" r:id="rId11"/>
    <sheet name="Figure 11" sheetId="12" r:id="rId12"/>
    <sheet name="Table 3" sheetId="13" r:id="rId13"/>
    <sheet name="Figure 12" sheetId="14" r:id="rId14"/>
    <sheet name="Figure 13" sheetId="15" r:id="rId15"/>
    <sheet name="Figure 14" sheetId="16" r:id="rId16"/>
    <sheet name="Figure 15" sheetId="17" r:id="rId17"/>
    <sheet name="Figure 16" sheetId="18" r:id="rId18"/>
    <sheet name="Figure 17" sheetId="19" r:id="rId19"/>
    <sheet name="TABLE 1" sheetId="20" r:id="rId20"/>
    <sheet name="APPENDIX A" sheetId="21" r:id="rId21"/>
    <sheet name="APPENDIX B" sheetId="22" r:id="rId22"/>
  </sheets>
  <externalReferences>
    <externalReference r:id="rId23"/>
    <externalReference r:id="rId24"/>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18" authorId="0" shapeId="0" xr:uid="{00000000-0006-0000-1200-000001000000}">
      <text>
        <r>
          <rPr>
            <b/>
            <sz val="9"/>
            <color indexed="81"/>
            <rFont val="Tahoma"/>
            <charset val="1"/>
          </rPr>
          <t>Author:</t>
        </r>
        <r>
          <rPr>
            <sz val="9"/>
            <color indexed="81"/>
            <rFont val="Tahoma"/>
            <charset val="1"/>
          </rPr>
          <t xml:space="preserve">
As Bev Dahlby has noted, the lines of the graph obscure the dates (and/or visce versa). I expect that year axis might be located at the bottom of the figure but I do not know how to do that. Or there may be some other solution.</t>
        </r>
      </text>
    </comment>
  </commentList>
</comments>
</file>

<file path=xl/sharedStrings.xml><?xml version="1.0" encoding="utf-8"?>
<sst xmlns="http://schemas.openxmlformats.org/spreadsheetml/2006/main" count="323" uniqueCount="218">
  <si>
    <t xml:space="preserve">populations from </t>
  </si>
  <si>
    <t>1/10 Capital Stock</t>
  </si>
  <si>
    <t>Depreciation (linear)</t>
  </si>
  <si>
    <t>Investment</t>
  </si>
  <si>
    <t>Population Growth Rate</t>
  </si>
  <si>
    <t>510024, 510001</t>
  </si>
  <si>
    <t>CANSIM</t>
  </si>
  <si>
    <t>ALBERTA PROVINCIAL GOVT AND PROV&amp;MUNICIPAL GOVT INVESTMENT PER CAPITA, CHAINED 2007 DOLLARS</t>
  </si>
  <si>
    <t>P&amp;M Investment</t>
  </si>
  <si>
    <t>Provincial Investment</t>
  </si>
  <si>
    <t xml:space="preserve">Municipal Investment </t>
  </si>
  <si>
    <t>mun I as % of P&amp;M  invest real</t>
  </si>
  <si>
    <t>ALBERTA PROVINCIAL, MUNICIPAL AND PROV AND MUN COMBINED GOVERNMENT CAPITAL STOCK PER CAPITA IN CHAINED 2007 DOLLARS</t>
  </si>
  <si>
    <t>P&amp;M Capital Stock</t>
  </si>
  <si>
    <t>Provincial Capital Stock</t>
  </si>
  <si>
    <t>Municipal Capital Stock</t>
  </si>
  <si>
    <t xml:space="preserve">Mun as % of P&amp;M K stock </t>
  </si>
  <si>
    <t>populations from</t>
  </si>
  <si>
    <t>PER CAPITA PROVINCIAL GOVERNMENT INVESTMENT, ALBERTA AND 5 PROVINCE AVERAGE, CHAINED 2007 DOLLARS</t>
  </si>
  <si>
    <t>Alberta</t>
  </si>
  <si>
    <t>Five Province Average</t>
  </si>
  <si>
    <t>PROVINCIAL PER CAPITA NET CAPITAL STOCK CHAINED 2007 DOLLARS</t>
  </si>
  <si>
    <t>prov per capita</t>
  </si>
  <si>
    <t>QC</t>
  </si>
  <si>
    <t>ON</t>
  </si>
  <si>
    <t>MB</t>
  </si>
  <si>
    <t>SK</t>
  </si>
  <si>
    <t>BC</t>
  </si>
  <si>
    <t>5 prov av</t>
  </si>
  <si>
    <t>AB</t>
  </si>
  <si>
    <t>AVERAGE</t>
  </si>
  <si>
    <t>2012-16 average</t>
  </si>
  <si>
    <t>PROVINCIAL AND MUNICIPAL (COMBINED) NET CAPITAL STOCK PER CAPITA, CHAINED 2007 DOLLARS</t>
  </si>
  <si>
    <t>2012-2016 AVERAGES</t>
  </si>
  <si>
    <t>P&amp;M</t>
  </si>
  <si>
    <t>Prov</t>
  </si>
  <si>
    <t>Mun</t>
  </si>
  <si>
    <t>Provincial</t>
  </si>
  <si>
    <t>Municipal</t>
  </si>
  <si>
    <t>COMBINED PROVINCIAL AND MUNICIPAL NET CAPITAL STOCK PER CAPITA CHAINED 2007 DOLLARS</t>
  </si>
  <si>
    <t>PROVINCIAL GOVT INVESTMENT AS % OF GDP, CHAINED 2007 DOLLARS</t>
  </si>
  <si>
    <t xml:space="preserve"> PROV INVESTMENT REAL TO GDP</t>
  </si>
  <si>
    <t>PROVINCIAL GOVT CAPITAL STOCK AS % OF GDP, BASED ON CHAINED 2007 DOLLARS</t>
  </si>
  <si>
    <t>GDP from 3840038</t>
  </si>
  <si>
    <t>QU</t>
  </si>
  <si>
    <t>Provincial Govt Sector Capital Stock (2007$ chained)</t>
  </si>
  <si>
    <t>10283         10415</t>
  </si>
  <si>
    <t>8321          8445</t>
  </si>
  <si>
    <t>7111  7229</t>
  </si>
  <si>
    <t>8805     8897</t>
  </si>
  <si>
    <t>8235     8211</t>
  </si>
  <si>
    <t>Provincial Govt Sector Capital Stock as % of GDP (both 2007$ chained)</t>
  </si>
  <si>
    <t xml:space="preserve">13.4           14.5     </t>
  </si>
  <si>
    <t>20.6             20.5</t>
  </si>
  <si>
    <t>15.3            14.8</t>
  </si>
  <si>
    <t>19.5            19.4</t>
  </si>
  <si>
    <t>15.4             17.6</t>
  </si>
  <si>
    <t>17.4          16.2</t>
  </si>
  <si>
    <t>GDP Per Capita (2007$ chained)</t>
  </si>
  <si>
    <t>76,863           71,469</t>
  </si>
  <si>
    <t>40,389      41,248</t>
  </si>
  <si>
    <t>46,613      49,012</t>
  </si>
  <si>
    <t>45,176     45,857</t>
  </si>
  <si>
    <t>56,281      54,442</t>
  </si>
  <si>
    <t>47,239      50,618</t>
  </si>
  <si>
    <t>Compensation of Employees as % of GDP</t>
  </si>
  <si>
    <t>47.0     51.2</t>
  </si>
  <si>
    <t>53.0       52.8</t>
  </si>
  <si>
    <t>53.5     52.3</t>
  </si>
  <si>
    <t>49.3      49.8</t>
  </si>
  <si>
    <t>36.8      42.4</t>
  </si>
  <si>
    <t>49.9       48.7</t>
  </si>
  <si>
    <t>Corporate Net Operating Surplus as % of GDP</t>
  </si>
  <si>
    <t>18.6        4.8</t>
  </si>
  <si>
    <t>11.6      11.8</t>
  </si>
  <si>
    <t>12.2     13.6</t>
  </si>
  <si>
    <t>14.1     12.0</t>
  </si>
  <si>
    <t>27.5      13.3</t>
  </si>
  <si>
    <t>10.1      11.1</t>
  </si>
  <si>
    <t>Non-Govt, Non-Residential Net Capital Stock Per Capita (2007$ chained)</t>
  </si>
  <si>
    <t>143,783  148,671</t>
  </si>
  <si>
    <t>27,671   27,458</t>
  </si>
  <si>
    <t>27,637   28,096</t>
  </si>
  <si>
    <t>36,704   40,168</t>
  </si>
  <si>
    <t>89,851   96,671</t>
  </si>
  <si>
    <t xml:space="preserve">42,597   43,346   </t>
  </si>
  <si>
    <t>Household Income Per Capita (nominal $)</t>
  </si>
  <si>
    <t>56,510   56,088</t>
  </si>
  <si>
    <t>40,178   43,377</t>
  </si>
  <si>
    <t xml:space="preserve">43,801  47,743 </t>
  </si>
  <si>
    <t>40,091   43,050</t>
  </si>
  <si>
    <t>47,256   48,698</t>
  </si>
  <si>
    <t>44,249  48,828</t>
  </si>
  <si>
    <t>Household Income as % of GDP (nominal $)</t>
  </si>
  <si>
    <t>66.0       75.4</t>
  </si>
  <si>
    <t>89.8      91.4</t>
  </si>
  <si>
    <t>85.4     83.9</t>
  </si>
  <si>
    <t>81.4     83.6</t>
  </si>
  <si>
    <t>62.8     74.3</t>
  </si>
  <si>
    <t>88.7     88.1</t>
  </si>
  <si>
    <t>1990-2016 Average</t>
  </si>
  <si>
    <r>
      <t>2013 Value</t>
    </r>
    <r>
      <rPr>
        <b/>
        <vertAlign val="superscript"/>
        <sz val="11"/>
        <color theme="1"/>
        <rFont val="Calibri"/>
        <family val="2"/>
        <scheme val="minor"/>
      </rPr>
      <t>a</t>
    </r>
    <r>
      <rPr>
        <b/>
        <sz val="11"/>
        <color theme="1"/>
        <rFont val="Calibri"/>
        <family val="2"/>
        <scheme val="minor"/>
      </rPr>
      <t xml:space="preserve"> (above) &amp; 2016 Value (below)</t>
    </r>
  </si>
  <si>
    <r>
      <t>8663     9595</t>
    </r>
    <r>
      <rPr>
        <vertAlign val="superscript"/>
        <sz val="11"/>
        <color theme="1"/>
        <rFont val="Calibri"/>
        <family val="2"/>
        <scheme val="minor"/>
      </rPr>
      <t>b</t>
    </r>
  </si>
  <si>
    <t>Note: a) 2013 values are updated from McMillan (2015b) using the latest data. b) The 2016 value appears to be an anomaly in the capital stock data as the value for 2015 is $8,981.</t>
  </si>
  <si>
    <t>Net Debt as a % of GDP</t>
  </si>
  <si>
    <t>AB 2014-15</t>
  </si>
  <si>
    <t>AB 2024-25</t>
  </si>
  <si>
    <t>As % of GDP</t>
  </si>
  <si>
    <t>$ Per Capita</t>
  </si>
  <si>
    <t>Net Debt as Percent of Total Revenue</t>
  </si>
  <si>
    <t>AB 2016-17</t>
  </si>
  <si>
    <t>AB if 25% of GDP</t>
  </si>
  <si>
    <t>AB 2023-24 projection</t>
  </si>
  <si>
    <t>without 2023-24 projection</t>
  </si>
  <si>
    <t>Net Debt Per Capita</t>
  </si>
  <si>
    <t>AB 2020-21 (Net)</t>
  </si>
  <si>
    <t>AB 2023-24 (Net)</t>
  </si>
  <si>
    <t>AB 2023-24 (Gross)</t>
  </si>
  <si>
    <t>Source: Finance Canada, Fiscal Reference Tables, 2017 and CANSIM 3840038.</t>
  </si>
  <si>
    <t>debt charge as % total revenue</t>
  </si>
  <si>
    <t>AB 2020-21</t>
  </si>
  <si>
    <t>AB 2023-24</t>
  </si>
  <si>
    <t>ProvIncPC</t>
  </si>
  <si>
    <t>Actual</t>
  </si>
  <si>
    <t>Predicted: Six Province Panel</t>
  </si>
  <si>
    <t>Predicted: Alberta Data Only</t>
  </si>
  <si>
    <t>Unemployment Rate</t>
  </si>
  <si>
    <t>Surplus/Deficit as Percent of Revenue</t>
  </si>
  <si>
    <t xml:space="preserve">year </t>
  </si>
  <si>
    <t>designation</t>
  </si>
  <si>
    <t>Table 2. Provincial Characteristics</t>
  </si>
  <si>
    <t>Table 3. Provincial Government Total Revenue as a Percentage of GDP and Per Capita, 2016-17</t>
  </si>
  <si>
    <r>
      <t>Alberta Government Tangible Assets by Type, 2018</t>
    </r>
    <r>
      <rPr>
        <b/>
        <vertAlign val="superscript"/>
        <sz val="11"/>
        <color rgb="FF000000"/>
        <rFont val="Calibri"/>
        <family val="2"/>
        <scheme val="minor"/>
      </rPr>
      <t>a</t>
    </r>
  </si>
  <si>
    <t>Percentage</t>
  </si>
  <si>
    <t>General Capital Assets</t>
  </si>
  <si>
    <t xml:space="preserve">     Buildings</t>
  </si>
  <si>
    <t xml:space="preserve">     Equipment</t>
  </si>
  <si>
    <t xml:space="preserve">     Computer (hardware &amp; software)</t>
  </si>
  <si>
    <t xml:space="preserve">     Land</t>
  </si>
  <si>
    <t xml:space="preserve">     Other</t>
  </si>
  <si>
    <t>Infrastructure</t>
  </si>
  <si>
    <t xml:space="preserve">     Highways, roads &amp; airstrips</t>
  </si>
  <si>
    <t xml:space="preserve">     Bridges</t>
  </si>
  <si>
    <t xml:space="preserve">     Dams &amp; water management structures</t>
  </si>
  <si>
    <t xml:space="preserve">     Land improvements</t>
  </si>
  <si>
    <t>Total</t>
  </si>
  <si>
    <r>
      <t>Alberta Core Government Capital Spending Plan by Program, 2018/19 to 2022/23</t>
    </r>
    <r>
      <rPr>
        <b/>
        <vertAlign val="superscript"/>
        <sz val="11"/>
        <color rgb="FF000000"/>
        <rFont val="Calibri"/>
        <family val="2"/>
        <scheme val="minor"/>
      </rPr>
      <t>b</t>
    </r>
  </si>
  <si>
    <t>Adult education&amp; skills</t>
  </si>
  <si>
    <t>Agriculture, natural resources &amp; industry</t>
  </si>
  <si>
    <t>Climate change, environment</t>
  </si>
  <si>
    <t>Family, social support &amp; housing</t>
  </si>
  <si>
    <t>Gov't facilities, equipment &amp; other</t>
  </si>
  <si>
    <t>Health</t>
  </si>
  <si>
    <t>Public safety &amp; emergency</t>
  </si>
  <si>
    <t>Roads and bridges</t>
  </si>
  <si>
    <t>Schools</t>
  </si>
  <si>
    <t>Sport, arts, recreation &amp; culture</t>
  </si>
  <si>
    <t>Other</t>
  </si>
  <si>
    <t>Notes: a) From Annual Report of Government of Alberta, 2017-18, p 76. b) The five year capital spending plan of the Alberta government from Budget 2018. Data are for core provincial government which here excludes the self-financed capital expenditures of the SUCH sector (i.e., school, universities, colleges and health authorities) and excludes grants to the municipal governments but does include planned capital maintenance and renewal outlays by program.</t>
  </si>
  <si>
    <t>Table 1. Distribution of Alberta Provincial Government's Capital Assets by Type and Program</t>
  </si>
  <si>
    <t>Appendix A. Illustrative Regressions for Explaining Levels of Provincial Capital</t>
  </si>
  <si>
    <t xml:space="preserve">Regression Results for Provincial Capital as a Percentage of GDP </t>
  </si>
  <si>
    <t>and Provincial Capital Per Capita</t>
  </si>
  <si>
    <t>Dependent Variable: Provincial Capital as a Percentage of GDP</t>
  </si>
  <si>
    <t>Variable</t>
  </si>
  <si>
    <t>AB &amp; SK</t>
  </si>
  <si>
    <t xml:space="preserve">Other Four Provinces </t>
  </si>
  <si>
    <t>(BC, MB,ON QC)</t>
  </si>
  <si>
    <t>Real GDP per capita</t>
  </si>
  <si>
    <t>(0.0006509)***</t>
  </si>
  <si>
    <t>(0.0006392)***</t>
  </si>
  <si>
    <t>Real HHI per capita</t>
  </si>
  <si>
    <t>0.0004974***</t>
  </si>
  <si>
    <t>0.0006046***</t>
  </si>
  <si>
    <t>Population</t>
  </si>
  <si>
    <t>0.0000012***</t>
  </si>
  <si>
    <t>7.3E-07***</t>
  </si>
  <si>
    <t>Population change</t>
  </si>
  <si>
    <t>(0.7389273)***</t>
  </si>
  <si>
    <t>0.5929964**</t>
  </si>
  <si>
    <t>Constant</t>
  </si>
  <si>
    <t>35.49831***</t>
  </si>
  <si>
    <t>18.60948***</t>
  </si>
  <si>
    <t># of observations</t>
  </si>
  <si>
    <t>Correlation of predicted with actual</t>
  </si>
  <si>
    <t>Dependent Variable: Provincial Capital Per Capita</t>
  </si>
  <si>
    <t>(0.1286171)***</t>
  </si>
  <si>
    <t>(0.0600807)**</t>
  </si>
  <si>
    <t>0.3017012***</t>
  </si>
  <si>
    <t>0.2593061***</t>
  </si>
  <si>
    <t>(0.0008414)***</t>
  </si>
  <si>
    <t>(583.1987)***</t>
  </si>
  <si>
    <t>228.5885**</t>
  </si>
  <si>
    <t>8907.703***</t>
  </si>
  <si>
    <t>Note: Regressions are run on data covering 1981 to 2016 using panel regressions with fixed effects for provinces. Brackets indicate negative numbers. *, ** and *** indicate statistical significance of the coefficient at the 10, 5 and 1 per cent levels.</t>
  </si>
  <si>
    <t>Appendix B. Regressions to Predict Alberta Provincial Government Investment Per Capita</t>
  </si>
  <si>
    <t>Results of Alternative Regressions to Alberta Government Investment Per Capita</t>
  </si>
  <si>
    <t xml:space="preserve"> Six Provinces                  (BC,AB, SK, MB,ON, QC)</t>
  </si>
  <si>
    <t>Unemployment rate</t>
  </si>
  <si>
    <t>(42.15697)**</t>
  </si>
  <si>
    <t>Population change, percentage</t>
  </si>
  <si>
    <t>Household income, real per capita</t>
  </si>
  <si>
    <t>0.0226099***</t>
  </si>
  <si>
    <t>0.0202545***</t>
  </si>
  <si>
    <t>Prov. Investment income, real per capita</t>
  </si>
  <si>
    <t>0.113181***</t>
  </si>
  <si>
    <t>Transfers to province, real per capita</t>
  </si>
  <si>
    <t>(0.2390039)***</t>
  </si>
  <si>
    <t>0.1945796***</t>
  </si>
  <si>
    <t>Prov. debt servicing cost, real per capita</t>
  </si>
  <si>
    <t>(0.7622642)***</t>
  </si>
  <si>
    <t>(0.2127891)**</t>
  </si>
  <si>
    <t>Prov. Surplus/deficit, real per capita</t>
  </si>
  <si>
    <t>(0.1167292)***</t>
  </si>
  <si>
    <t>(0.1009037)***</t>
  </si>
  <si>
    <t>402.1454***</t>
  </si>
  <si>
    <t>251.454**</t>
  </si>
  <si>
    <t>Note: Regressions are run on data covering 1961 to 2016 using panel regressions with fixed effects for provinces when data from the six provinces are used but ordinary least squares when only Alberta data is used. Brackets indicate negative numbers. *, ** and *** indicate statistical significance of the coefficient at the 10, 5 and 1 per cent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</si>
</sst>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9"/>
      <color indexed="81"/>
      <name val="Tahoma"/>
      <charset val="1"/>
    </font>
    <font>
      <b/>
      <sz val="9"/>
      <color indexed="81"/>
      <name val="Tahoma"/>
      <charset val="1"/>
    </font>
    <font>
      <b/>
      <sz val="14"/>
      <color rgb="FF000000"/>
      <name val="Calibri"/>
      <family val="2"/>
      <scheme val="minor"/>
    </font>
    <font>
      <b/>
      <sz val="11"/>
      <color rgb="FF000000"/>
      <name val="Calibri"/>
      <family val="2"/>
      <scheme val="minor"/>
    </font>
    <font>
      <b/>
      <vertAlign val="superscrip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rgb="FF000000"/>
      </right>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rgb="FF000000"/>
      </left>
      <right/>
      <top/>
      <bottom/>
      <diagonal/>
    </border>
  </borders>
  <cellStyleXfs count="2">
    <xf numFmtId="0" fontId="0" fillId="0" borderId="0"/>
    <xf numFmtId="164" fontId="1" fillId="0" borderId="0" applyFont="0" applyFill="0" applyBorder="0" applyAlignment="0" applyProtection="0"/>
  </cellStyleXfs>
  <cellXfs count="120">
    <xf numFmtId="0" fontId="0" fillId="0" borderId="0" xfId="0"/>
    <xf numFmtId="0" fontId="0" fillId="0" borderId="0" xfId="0" applyAlignment="1">
      <alignment horizontal="center" vertical="center" wrapText="1"/>
    </xf>
    <xf numFmtId="1" fontId="0" fillId="0" borderId="0" xfId="0" applyNumberFormat="1"/>
    <xf numFmtId="2" fontId="0" fillId="0" borderId="0" xfId="0" applyNumberFormat="1" applyAlignment="1">
      <alignment horizontal="center" vertical="center" wrapText="1"/>
    </xf>
    <xf numFmtId="0" fontId="0" fillId="0" borderId="4" xfId="0" applyFill="1" applyBorder="1"/>
    <xf numFmtId="0" fontId="0" fillId="0" borderId="4" xfId="0" applyBorder="1"/>
    <xf numFmtId="0" fontId="2" fillId="0" borderId="2" xfId="0" applyFont="1" applyFill="1" applyBorder="1" applyAlignment="1">
      <alignment horizontal="center"/>
    </xf>
    <xf numFmtId="0" fontId="2" fillId="0" borderId="3" xfId="0" applyFont="1" applyFill="1" applyBorder="1" applyAlignment="1">
      <alignment horizontal="center"/>
    </xf>
    <xf numFmtId="0" fontId="0" fillId="0" borderId="4" xfId="0" applyBorder="1" applyAlignment="1">
      <alignment vertical="center" wrapText="1"/>
    </xf>
    <xf numFmtId="1" fontId="0" fillId="0" borderId="0" xfId="0" applyNumberFormat="1" applyBorder="1" applyAlignment="1">
      <alignment horizontal="center" vertical="center" wrapText="1"/>
    </xf>
    <xf numFmtId="1" fontId="0" fillId="0" borderId="5" xfId="0" applyNumberFormat="1" applyBorder="1" applyAlignment="1">
      <alignment horizontal="center" vertical="center" wrapText="1"/>
    </xf>
    <xf numFmtId="165" fontId="0" fillId="0" borderId="0" xfId="0" applyNumberFormat="1" applyBorder="1" applyAlignment="1">
      <alignment horizontal="center" vertical="center" wrapText="1"/>
    </xf>
    <xf numFmtId="165" fontId="0" fillId="0" borderId="5" xfId="0" applyNumberFormat="1" applyBorder="1" applyAlignment="1">
      <alignment horizontal="center" vertical="center" wrapText="1"/>
    </xf>
    <xf numFmtId="166" fontId="0" fillId="0" borderId="0" xfId="1" applyNumberFormat="1" applyFont="1" applyBorder="1" applyAlignment="1">
      <alignment horizontal="center" vertical="center" wrapText="1"/>
    </xf>
    <xf numFmtId="166" fontId="0" fillId="0" borderId="5" xfId="1" applyNumberFormat="1" applyFont="1" applyBorder="1" applyAlignment="1">
      <alignment horizontal="center" vertical="center" wrapText="1"/>
    </xf>
    <xf numFmtId="0" fontId="0" fillId="0" borderId="0" xfId="0" applyBorder="1" applyAlignment="1">
      <alignment vertical="center"/>
    </xf>
    <xf numFmtId="0" fontId="0" fillId="0" borderId="5" xfId="0"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 fontId="0" fillId="0" borderId="0" xfId="0" applyNumberFormat="1" applyBorder="1" applyAlignment="1">
      <alignment horizontal="center" vertical="center"/>
    </xf>
    <xf numFmtId="1" fontId="0" fillId="0" borderId="5" xfId="0" applyNumberFormat="1" applyBorder="1" applyAlignment="1">
      <alignment horizontal="center" vertical="center"/>
    </xf>
    <xf numFmtId="165" fontId="0" fillId="0" borderId="0" xfId="0" applyNumberFormat="1" applyBorder="1" applyAlignment="1">
      <alignment horizontal="center" vertical="center"/>
    </xf>
    <xf numFmtId="165" fontId="0" fillId="0" borderId="5" xfId="0" applyNumberFormat="1" applyBorder="1" applyAlignment="1">
      <alignment horizontal="center" vertical="center"/>
    </xf>
    <xf numFmtId="166" fontId="0" fillId="0" borderId="0" xfId="1" applyNumberFormat="1" applyFont="1" applyBorder="1" applyAlignment="1">
      <alignment horizontal="center" vertical="center"/>
    </xf>
    <xf numFmtId="166" fontId="0" fillId="0" borderId="5" xfId="1" applyNumberFormat="1" applyFont="1" applyBorder="1" applyAlignment="1">
      <alignment horizontal="center" vertical="center"/>
    </xf>
    <xf numFmtId="0" fontId="0" fillId="0" borderId="8" xfId="0" applyBorder="1" applyAlignment="1">
      <alignment vertical="center" wrapText="1"/>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0" fontId="0" fillId="0" borderId="4" xfId="0"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65" fontId="0" fillId="0" borderId="0" xfId="0" applyNumberFormat="1" applyBorder="1" applyAlignment="1">
      <alignment horizontal="center"/>
    </xf>
    <xf numFmtId="165" fontId="0" fillId="0" borderId="5" xfId="0" applyNumberFormat="1" applyBorder="1" applyAlignment="1">
      <alignment horizontal="center"/>
    </xf>
    <xf numFmtId="0" fontId="0" fillId="0" borderId="8" xfId="0" applyBorder="1"/>
    <xf numFmtId="166" fontId="0" fillId="0" borderId="6" xfId="1" applyNumberFormat="1" applyFont="1" applyBorder="1" applyAlignment="1">
      <alignment horizontal="center"/>
    </xf>
    <xf numFmtId="166" fontId="0" fillId="0" borderId="7" xfId="1" applyNumberFormat="1"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0" xfId="0" applyBorder="1"/>
    <xf numFmtId="0" fontId="9" fillId="0" borderId="0" xfId="0" applyFont="1" applyBorder="1" applyAlignment="1">
      <alignment horizontal="center" vertical="center"/>
    </xf>
    <xf numFmtId="0" fontId="10" fillId="0" borderId="0" xfId="0" applyFont="1" applyBorder="1" applyAlignment="1">
      <alignment horizontal="center" vertical="center"/>
    </xf>
    <xf numFmtId="3" fontId="10" fillId="0" borderId="0" xfId="0" applyNumberFormat="1" applyFont="1" applyBorder="1" applyAlignment="1">
      <alignment horizontal="center" vertical="center"/>
    </xf>
    <xf numFmtId="0" fontId="0" fillId="0" borderId="0" xfId="0" applyAlignment="1">
      <alignment wrapText="1"/>
    </xf>
    <xf numFmtId="0" fontId="10" fillId="0" borderId="0" xfId="0" applyFont="1" applyBorder="1" applyAlignment="1">
      <alignment horizontal="center" vertical="center"/>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wrapText="1"/>
    </xf>
    <xf numFmtId="0" fontId="0" fillId="2" borderId="0" xfId="0" applyFill="1"/>
    <xf numFmtId="0" fontId="0" fillId="0" borderId="0" xfId="0"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vertical="center"/>
    </xf>
    <xf numFmtId="0" fontId="10" fillId="0" borderId="0" xfId="0" applyFont="1" applyAlignment="1">
      <alignment vertical="center"/>
    </xf>
    <xf numFmtId="0" fontId="10" fillId="0" borderId="15" xfId="0" applyFont="1" applyBorder="1" applyAlignment="1">
      <alignment vertical="center"/>
    </xf>
    <xf numFmtId="0" fontId="10" fillId="0" borderId="0" xfId="0" applyFont="1" applyAlignment="1">
      <alignment horizontal="right" vertical="center"/>
    </xf>
    <xf numFmtId="0" fontId="10" fillId="0" borderId="16" xfId="0" applyFont="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49" fontId="0" fillId="0" borderId="0" xfId="0" applyNumberFormat="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0"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horizontal="center"/>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vertical="center" wrapText="1"/>
    </xf>
    <xf numFmtId="0" fontId="10" fillId="0" borderId="12" xfId="0" applyFont="1" applyBorder="1" applyAlignment="1">
      <alignment vertical="center" wrapText="1"/>
    </xf>
    <xf numFmtId="0" fontId="10" fillId="0" borderId="0"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0" fillId="0" borderId="15" xfId="0" applyBorder="1"/>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0" fillId="0" borderId="25" xfId="0" applyBorder="1"/>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7" xfId="0" applyFont="1" applyBorder="1" applyAlignment="1">
      <alignment horizontal="center"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23"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0" fillId="0" borderId="12" xfId="0" applyBorder="1"/>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6744309246365"/>
          <c:y val="0.20607943955657243"/>
          <c:w val="0.71872306696065202"/>
          <c:h val="0.51267033147162244"/>
        </c:manualLayout>
      </c:layout>
      <c:lineChart>
        <c:grouping val="standard"/>
        <c:varyColors val="0"/>
        <c:ser>
          <c:idx val="0"/>
          <c:order val="0"/>
          <c:tx>
            <c:strRef>
              <c:f>'Figure 1'!$B$8</c:f>
              <c:strCache>
                <c:ptCount val="1"/>
                <c:pt idx="0">
                  <c:v>1/10 Capital Stock</c:v>
                </c:pt>
              </c:strCache>
            </c:strRef>
          </c:tx>
          <c:cat>
            <c:numRef>
              <c:f>'Figure 1'!$A$9:$A$64</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'Figure 1'!$B$9:$B$64</c:f>
              <c:numCache>
                <c:formatCode>0</c:formatCode>
                <c:ptCount val="56"/>
                <c:pt idx="0">
                  <c:v>562.08708708708707</c:v>
                </c:pt>
                <c:pt idx="1">
                  <c:v>592.47626004382766</c:v>
                </c:pt>
                <c:pt idx="2">
                  <c:v>608.48182466143976</c:v>
                </c:pt>
                <c:pt idx="3">
                  <c:v>630</c:v>
                </c:pt>
                <c:pt idx="4">
                  <c:v>658.34482758620686</c:v>
                </c:pt>
                <c:pt idx="5">
                  <c:v>720.20229633679605</c:v>
                </c:pt>
                <c:pt idx="6">
                  <c:v>779.32885906040269</c:v>
                </c:pt>
                <c:pt idx="7">
                  <c:v>807.54593175853017</c:v>
                </c:pt>
                <c:pt idx="8">
                  <c:v>822.89929441949971</c:v>
                </c:pt>
                <c:pt idx="9">
                  <c:v>828.52664576802511</c:v>
                </c:pt>
                <c:pt idx="10">
                  <c:v>826.31083191202345</c:v>
                </c:pt>
                <c:pt idx="11">
                  <c:v>828.94061118358536</c:v>
                </c:pt>
                <c:pt idx="12">
                  <c:v>821.93114696518398</c:v>
                </c:pt>
                <c:pt idx="13">
                  <c:v>818.5243422938629</c:v>
                </c:pt>
                <c:pt idx="14">
                  <c:v>819.10157025337128</c:v>
                </c:pt>
                <c:pt idx="15">
                  <c:v>805.54778372716441</c:v>
                </c:pt>
                <c:pt idx="16">
                  <c:v>796.81234001774919</c:v>
                </c:pt>
                <c:pt idx="17">
                  <c:v>795.3058018307413</c:v>
                </c:pt>
                <c:pt idx="18">
                  <c:v>795.14880069586252</c:v>
                </c:pt>
                <c:pt idx="19">
                  <c:v>807.9765260980115</c:v>
                </c:pt>
                <c:pt idx="20">
                  <c:v>850.50700448342809</c:v>
                </c:pt>
                <c:pt idx="21">
                  <c:v>923.4007376909791</c:v>
                </c:pt>
                <c:pt idx="22">
                  <c:v>980.20251614000244</c:v>
                </c:pt>
                <c:pt idx="23">
                  <c:v>1022.4707977377567</c:v>
                </c:pt>
                <c:pt idx="24">
                  <c:v>1065.3402592649586</c:v>
                </c:pt>
                <c:pt idx="25">
                  <c:v>1101.8812707311761</c:v>
                </c:pt>
                <c:pt idx="26">
                  <c:v>1124.309008606333</c:v>
                </c:pt>
                <c:pt idx="27">
                  <c:v>1137.9484119198214</c:v>
                </c:pt>
                <c:pt idx="28">
                  <c:v>1138.9230784625699</c:v>
                </c:pt>
                <c:pt idx="29">
                  <c:v>1140.0870088092101</c:v>
                </c:pt>
                <c:pt idx="30">
                  <c:v>1124.0185379349505</c:v>
                </c:pt>
                <c:pt idx="31">
                  <c:v>1109.785039685916</c:v>
                </c:pt>
                <c:pt idx="32">
                  <c:v>1088.819671786966</c:v>
                </c:pt>
                <c:pt idx="33">
                  <c:v>1053.5783450084905</c:v>
                </c:pt>
                <c:pt idx="34">
                  <c:v>1004.2716836123648</c:v>
                </c:pt>
                <c:pt idx="35">
                  <c:v>957.2874525293023</c:v>
                </c:pt>
                <c:pt idx="36">
                  <c:v>909.13010168744051</c:v>
                </c:pt>
                <c:pt idx="37">
                  <c:v>868.45211526746891</c:v>
                </c:pt>
                <c:pt idx="38">
                  <c:v>851.59576413659124</c:v>
                </c:pt>
                <c:pt idx="39">
                  <c:v>842.35459846521439</c:v>
                </c:pt>
                <c:pt idx="40">
                  <c:v>850.40175482426253</c:v>
                </c:pt>
                <c:pt idx="41">
                  <c:v>860.60566538224737</c:v>
                </c:pt>
                <c:pt idx="42">
                  <c:v>848.86133568258913</c:v>
                </c:pt>
                <c:pt idx="43">
                  <c:v>851.87471417097458</c:v>
                </c:pt>
                <c:pt idx="44">
                  <c:v>856.17397199815275</c:v>
                </c:pt>
                <c:pt idx="45">
                  <c:v>863.54523828382924</c:v>
                </c:pt>
                <c:pt idx="46">
                  <c:v>891.34102687198833</c:v>
                </c:pt>
                <c:pt idx="47">
                  <c:v>930.76419277731657</c:v>
                </c:pt>
                <c:pt idx="48">
                  <c:v>965.78177441607875</c:v>
                </c:pt>
                <c:pt idx="49">
                  <c:v>1005.6333794409379</c:v>
                </c:pt>
                <c:pt idx="50">
                  <c:v>1033.3252334776796</c:v>
                </c:pt>
                <c:pt idx="51">
                  <c:v>1039.5657546018751</c:v>
                </c:pt>
                <c:pt idx="52">
                  <c:v>1028.2519791393088</c:v>
                </c:pt>
                <c:pt idx="53">
                  <c:v>1009.0020095336012</c:v>
                </c:pt>
                <c:pt idx="54">
                  <c:v>1015.6726695004006</c:v>
                </c:pt>
                <c:pt idx="55">
                  <c:v>1041.5270032688315</c:v>
                </c:pt>
              </c:numCache>
            </c:numRef>
          </c:val>
          <c:smooth val="0"/>
          <c:extLst>
            <c:ext xmlns:c16="http://schemas.microsoft.com/office/drawing/2014/chart" uri="{C3380CC4-5D6E-409C-BE32-E72D297353CC}">
              <c16:uniqueId val="{00000000-8EB0-422E-8A01-132844DDCFA2}"/>
            </c:ext>
          </c:extLst>
        </c:ser>
        <c:ser>
          <c:idx val="1"/>
          <c:order val="1"/>
          <c:tx>
            <c:strRef>
              <c:f>'Figure 1'!$C$8</c:f>
              <c:strCache>
                <c:ptCount val="1"/>
                <c:pt idx="0">
                  <c:v>Depreciation (linear)</c:v>
                </c:pt>
              </c:strCache>
            </c:strRef>
          </c:tx>
          <c:cat>
            <c:numRef>
              <c:f>'Figure 1'!$A$9:$A$64</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'Figure 1'!$C$9:$C$64</c:f>
              <c:numCache>
                <c:formatCode>0</c:formatCode>
                <c:ptCount val="56"/>
                <c:pt idx="0">
                  <c:v>255.25525525525526</c:v>
                </c:pt>
                <c:pt idx="1">
                  <c:v>273.19211102994888</c:v>
                </c:pt>
                <c:pt idx="2">
                  <c:v>290.80541696364935</c:v>
                </c:pt>
                <c:pt idx="3">
                  <c:v>309.79020979020981</c:v>
                </c:pt>
                <c:pt idx="4">
                  <c:v>333.10344827586209</c:v>
                </c:pt>
                <c:pt idx="5">
                  <c:v>362.21979223619462</c:v>
                </c:pt>
                <c:pt idx="6">
                  <c:v>395.30201342281879</c:v>
                </c:pt>
                <c:pt idx="7">
                  <c:v>420.60367454068239</c:v>
                </c:pt>
                <c:pt idx="8">
                  <c:v>440.02565747273894</c:v>
                </c:pt>
                <c:pt idx="9">
                  <c:v>453.91849529780563</c:v>
                </c:pt>
                <c:pt idx="10">
                  <c:v>458.06100315960032</c:v>
                </c:pt>
                <c:pt idx="11">
                  <c:v>471.04935393042871</c:v>
                </c:pt>
                <c:pt idx="12">
                  <c:v>479.90902594116943</c:v>
                </c:pt>
                <c:pt idx="13">
                  <c:v>487.28471846626707</c:v>
                </c:pt>
                <c:pt idx="14">
                  <c:v>489.85757087039286</c:v>
                </c:pt>
                <c:pt idx="15">
                  <c:v>489.49144780870995</c:v>
                </c:pt>
                <c:pt idx="16">
                  <c:v>485.04744995927143</c:v>
                </c:pt>
                <c:pt idx="17">
                  <c:v>486.09438736530416</c:v>
                </c:pt>
                <c:pt idx="18">
                  <c:v>490.23207815481987</c:v>
                </c:pt>
                <c:pt idx="19">
                  <c:v>497.93955260290943</c:v>
                </c:pt>
                <c:pt idx="20">
                  <c:v>518.52731259689654</c:v>
                </c:pt>
                <c:pt idx="21">
                  <c:v>558.26859935345487</c:v>
                </c:pt>
                <c:pt idx="22">
                  <c:v>606.62094170798889</c:v>
                </c:pt>
                <c:pt idx="23">
                  <c:v>647.47711586122603</c:v>
                </c:pt>
                <c:pt idx="24">
                  <c:v>679.5619861176383</c:v>
                </c:pt>
                <c:pt idx="25">
                  <c:v>703.67828092053617</c:v>
                </c:pt>
                <c:pt idx="26">
                  <c:v>728.01702011203349</c:v>
                </c:pt>
                <c:pt idx="27">
                  <c:v>746.55603200177154</c:v>
                </c:pt>
                <c:pt idx="28">
                  <c:v>758.10793231465084</c:v>
                </c:pt>
                <c:pt idx="29">
                  <c:v>769.68727382341069</c:v>
                </c:pt>
                <c:pt idx="30">
                  <c:v>779.61475227075812</c:v>
                </c:pt>
                <c:pt idx="31">
                  <c:v>785.51372901751529</c:v>
                </c:pt>
                <c:pt idx="32">
                  <c:v>790.68958329271788</c:v>
                </c:pt>
                <c:pt idx="33">
                  <c:v>789.82272867645258</c:v>
                </c:pt>
                <c:pt idx="34">
                  <c:v>778.56471284346537</c:v>
                </c:pt>
                <c:pt idx="35">
                  <c:v>759.96357652047664</c:v>
                </c:pt>
                <c:pt idx="36">
                  <c:v>736.43531384017797</c:v>
                </c:pt>
                <c:pt idx="37">
                  <c:v>717.81739360193933</c:v>
                </c:pt>
                <c:pt idx="38">
                  <c:v>721.37561249192265</c:v>
                </c:pt>
                <c:pt idx="39">
                  <c:v>737.63447016474947</c:v>
                </c:pt>
                <c:pt idx="40">
                  <c:v>772.05204304394522</c:v>
                </c:pt>
                <c:pt idx="41">
                  <c:v>805.55912516279011</c:v>
                </c:pt>
                <c:pt idx="42">
                  <c:v>824.41784914912785</c:v>
                </c:pt>
                <c:pt idx="43">
                  <c:v>833.74840622816237</c:v>
                </c:pt>
                <c:pt idx="44">
                  <c:v>842.65654475292013</c:v>
                </c:pt>
                <c:pt idx="45">
                  <c:v>850.83099971034915</c:v>
                </c:pt>
                <c:pt idx="46">
                  <c:v>864.81877934486067</c:v>
                </c:pt>
                <c:pt idx="47">
                  <c:v>889.38206301597302</c:v>
                </c:pt>
                <c:pt idx="48">
                  <c:v>911.09436784945854</c:v>
                </c:pt>
                <c:pt idx="49">
                  <c:v>931.52900157612453</c:v>
                </c:pt>
                <c:pt idx="50">
                  <c:v>950.87556273549274</c:v>
                </c:pt>
                <c:pt idx="51">
                  <c:v>962.95695038723136</c:v>
                </c:pt>
                <c:pt idx="52">
                  <c:v>958.99148313510671</c:v>
                </c:pt>
                <c:pt idx="53">
                  <c:v>944.1595008879334</c:v>
                </c:pt>
                <c:pt idx="54">
                  <c:v>938.11482247750882</c:v>
                </c:pt>
                <c:pt idx="55">
                  <c:v>938.77408426447516</c:v>
                </c:pt>
              </c:numCache>
            </c:numRef>
          </c:val>
          <c:smooth val="0"/>
          <c:extLst>
            <c:ext xmlns:c16="http://schemas.microsoft.com/office/drawing/2014/chart" uri="{C3380CC4-5D6E-409C-BE32-E72D297353CC}">
              <c16:uniqueId val="{00000001-8EB0-422E-8A01-132844DDCFA2}"/>
            </c:ext>
          </c:extLst>
        </c:ser>
        <c:ser>
          <c:idx val="2"/>
          <c:order val="2"/>
          <c:tx>
            <c:strRef>
              <c:f>'Figure 1'!$D$8</c:f>
              <c:strCache>
                <c:ptCount val="1"/>
                <c:pt idx="0">
                  <c:v>Investment</c:v>
                </c:pt>
              </c:strCache>
            </c:strRef>
          </c:tx>
          <c:cat>
            <c:numRef>
              <c:f>'Figure 1'!$A$9:$A$64</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'Figure 1'!$D$9:$D$64</c:f>
              <c:numCache>
                <c:formatCode>0</c:formatCode>
                <c:ptCount val="56"/>
                <c:pt idx="0">
                  <c:v>512.7627627627628</c:v>
                </c:pt>
                <c:pt idx="1">
                  <c:v>599.70781592403216</c:v>
                </c:pt>
                <c:pt idx="2">
                  <c:v>506.05844618674269</c:v>
                </c:pt>
                <c:pt idx="3">
                  <c:v>544.75524475524469</c:v>
                </c:pt>
                <c:pt idx="4">
                  <c:v>598.62068965517244</c:v>
                </c:pt>
                <c:pt idx="5">
                  <c:v>863.86003280481134</c:v>
                </c:pt>
                <c:pt idx="6">
                  <c:v>923.48993288590611</c:v>
                </c:pt>
                <c:pt idx="7">
                  <c:v>748.68766404199471</c:v>
                </c:pt>
                <c:pt idx="8">
                  <c:v>674.79153303399619</c:v>
                </c:pt>
                <c:pt idx="9">
                  <c:v>617.55485893416926</c:v>
                </c:pt>
                <c:pt idx="10">
                  <c:v>686.79133370194336</c:v>
                </c:pt>
                <c:pt idx="11">
                  <c:v>576.12051307781769</c:v>
                </c:pt>
                <c:pt idx="12">
                  <c:v>518.74224422384862</c:v>
                </c:pt>
                <c:pt idx="13">
                  <c:v>538.57784672587411</c:v>
                </c:pt>
                <c:pt idx="14">
                  <c:v>646.32449249152285</c:v>
                </c:pt>
                <c:pt idx="15">
                  <c:v>550.47726753569668</c:v>
                </c:pt>
                <c:pt idx="16">
                  <c:v>634.41126788323754</c:v>
                </c:pt>
                <c:pt idx="17">
                  <c:v>664.60921324411879</c:v>
                </c:pt>
                <c:pt idx="18">
                  <c:v>678.12258281727031</c:v>
                </c:pt>
                <c:pt idx="19">
                  <c:v>833.85477782357054</c:v>
                </c:pt>
                <c:pt idx="20">
                  <c:v>1098.1605374526866</c:v>
                </c:pt>
                <c:pt idx="21">
                  <c:v>1322.4594031547449</c:v>
                </c:pt>
                <c:pt idx="22">
                  <c:v>1087.4891950867045</c:v>
                </c:pt>
                <c:pt idx="23">
                  <c:v>939.05068158453935</c:v>
                </c:pt>
                <c:pt idx="24">
                  <c:v>1002.7074348406524</c:v>
                </c:pt>
                <c:pt idx="25">
                  <c:v>1043.597637416613</c:v>
                </c:pt>
                <c:pt idx="26">
                  <c:v>890.66347874145231</c:v>
                </c:pt>
                <c:pt idx="27">
                  <c:v>878.44488389303319</c:v>
                </c:pt>
                <c:pt idx="28">
                  <c:v>887.79482253109586</c:v>
                </c:pt>
                <c:pt idx="29">
                  <c:v>932.18117048985243</c:v>
                </c:pt>
                <c:pt idx="30">
                  <c:v>780.77202305592004</c:v>
                </c:pt>
                <c:pt idx="31">
                  <c:v>783.23467564512407</c:v>
                </c:pt>
                <c:pt idx="32">
                  <c:v>706.70927667461979</c:v>
                </c:pt>
                <c:pt idx="33">
                  <c:v>578.38870238753816</c:v>
                </c:pt>
                <c:pt idx="34">
                  <c:v>446.14793314656072</c:v>
                </c:pt>
                <c:pt idx="35">
                  <c:v>466.28395828235983</c:v>
                </c:pt>
                <c:pt idx="36">
                  <c:v>465.74939714076521</c:v>
                </c:pt>
                <c:pt idx="37">
                  <c:v>537.41446383076482</c:v>
                </c:pt>
                <c:pt idx="38">
                  <c:v>701.73252069636794</c:v>
                </c:pt>
                <c:pt idx="39">
                  <c:v>792.22474683759197</c:v>
                </c:pt>
                <c:pt idx="40">
                  <c:v>987.21944851743785</c:v>
                </c:pt>
                <c:pt idx="41">
                  <c:v>1075.9968314674411</c:v>
                </c:pt>
                <c:pt idx="42">
                  <c:v>855.83621230267704</c:v>
                </c:pt>
                <c:pt idx="43">
                  <c:v>1006.9827973000139</c:v>
                </c:pt>
                <c:pt idx="44">
                  <c:v>1087.7163616264024</c:v>
                </c:pt>
                <c:pt idx="45">
                  <c:v>1165.910291255439</c:v>
                </c:pt>
                <c:pt idx="46">
                  <c:v>1363.9606480420919</c:v>
                </c:pt>
                <c:pt idx="47">
                  <c:v>1488.9779754182362</c:v>
                </c:pt>
                <c:pt idx="48">
                  <c:v>1474.2768052552099</c:v>
                </c:pt>
                <c:pt idx="49">
                  <c:v>1469.2277954108333</c:v>
                </c:pt>
                <c:pt idx="50">
                  <c:v>1375.9201053456145</c:v>
                </c:pt>
                <c:pt idx="51">
                  <c:v>1259.8064036508358</c:v>
                </c:pt>
                <c:pt idx="52">
                  <c:v>1138.8336522467766</c:v>
                </c:pt>
                <c:pt idx="53">
                  <c:v>1017.9105523880736</c:v>
                </c:pt>
                <c:pt idx="54">
                  <c:v>1160.0164403485603</c:v>
                </c:pt>
                <c:pt idx="55">
                  <c:v>1330.3823834333875</c:v>
                </c:pt>
              </c:numCache>
            </c:numRef>
          </c:val>
          <c:smooth val="0"/>
          <c:extLst>
            <c:ext xmlns:c16="http://schemas.microsoft.com/office/drawing/2014/chart" uri="{C3380CC4-5D6E-409C-BE32-E72D297353CC}">
              <c16:uniqueId val="{00000002-8EB0-422E-8A01-132844DDCFA2}"/>
            </c:ext>
          </c:extLst>
        </c:ser>
        <c:dLbls>
          <c:showLegendKey val="0"/>
          <c:showVal val="0"/>
          <c:showCatName val="0"/>
          <c:showSerName val="0"/>
          <c:showPercent val="0"/>
          <c:showBubbleSize val="0"/>
        </c:dLbls>
        <c:marker val="1"/>
        <c:smooth val="0"/>
        <c:axId val="105367040"/>
        <c:axId val="105368576"/>
      </c:lineChart>
      <c:lineChart>
        <c:grouping val="standard"/>
        <c:varyColors val="0"/>
        <c:ser>
          <c:idx val="3"/>
          <c:order val="3"/>
          <c:tx>
            <c:strRef>
              <c:f>'Figure 1'!$E$8</c:f>
              <c:strCache>
                <c:ptCount val="1"/>
                <c:pt idx="0">
                  <c:v>Population Growth Rate</c:v>
                </c:pt>
              </c:strCache>
            </c:strRef>
          </c:tx>
          <c:cat>
            <c:numRef>
              <c:f>'Figure 1'!$A$9:$A$64</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'Figure 1'!$E$9:$E$64</c:f>
              <c:numCache>
                <c:formatCode>0.00</c:formatCode>
                <c:ptCount val="56"/>
                <c:pt idx="1">
                  <c:v>2.7777777777777715</c:v>
                </c:pt>
                <c:pt idx="2">
                  <c:v>2.4835646457268155</c:v>
                </c:pt>
                <c:pt idx="3">
                  <c:v>1.9244476122594563</c:v>
                </c:pt>
                <c:pt idx="4">
                  <c:v>1.3986013986014001</c:v>
                </c:pt>
                <c:pt idx="5">
                  <c:v>0.91034482758620072</c:v>
                </c:pt>
                <c:pt idx="6">
                  <c:v>1.8316019682886804</c:v>
                </c:pt>
                <c:pt idx="7">
                  <c:v>2.281879194630875</c:v>
                </c:pt>
                <c:pt idx="8">
                  <c:v>2.2965879265092042</c:v>
                </c:pt>
                <c:pt idx="9">
                  <c:v>2.3091725465041861</c:v>
                </c:pt>
                <c:pt idx="10">
                  <c:v>4.4336677115987442</c:v>
                </c:pt>
                <c:pt idx="11">
                  <c:v>1.7033505691542956</c:v>
                </c:pt>
                <c:pt idx="12">
                  <c:v>1.8438807855544894</c:v>
                </c:pt>
                <c:pt idx="13">
                  <c:v>1.697881039362386</c:v>
                </c:pt>
                <c:pt idx="14">
                  <c:v>3.0814631763782501</c:v>
                </c:pt>
                <c:pt idx="15">
                  <c:v>3.3503825146280093</c:v>
                </c:pt>
                <c:pt idx="16">
                  <c:v>4.2249264024197402</c:v>
                </c:pt>
                <c:pt idx="17">
                  <c:v>3.7971259527076313</c:v>
                </c:pt>
                <c:pt idx="18">
                  <c:v>3.6951579955109253</c:v>
                </c:pt>
                <c:pt idx="19">
                  <c:v>4.4856712030619548</c:v>
                </c:pt>
                <c:pt idx="20">
                  <c:v>4.5674886092333793</c:v>
                </c:pt>
                <c:pt idx="21">
                  <c:v>3.4360290933977922</c:v>
                </c:pt>
                <c:pt idx="22">
                  <c:v>1.002604831491908</c:v>
                </c:pt>
                <c:pt idx="23">
                  <c:v>1.33690565665745E-2</c:v>
                </c:pt>
                <c:pt idx="24">
                  <c:v>0.44208066562316617</c:v>
                </c:pt>
                <c:pt idx="25">
                  <c:v>1.1827872022757333</c:v>
                </c:pt>
                <c:pt idx="26">
                  <c:v>0.32664318332216169</c:v>
                </c:pt>
                <c:pt idx="27">
                  <c:v>0.64472728449651129</c:v>
                </c:pt>
                <c:pt idx="28">
                  <c:v>1.6979061423569135</c:v>
                </c:pt>
                <c:pt idx="29">
                  <c:v>1.9798464971531047</c:v>
                </c:pt>
                <c:pt idx="30">
                  <c:v>1.7473196356996681</c:v>
                </c:pt>
                <c:pt idx="31">
                  <c:v>1.557146417128223</c:v>
                </c:pt>
                <c:pt idx="32">
                  <c:v>1.3150137958697314</c:v>
                </c:pt>
                <c:pt idx="33">
                  <c:v>1.2489821136943533</c:v>
                </c:pt>
                <c:pt idx="34">
                  <c:v>1.2557551897610892</c:v>
                </c:pt>
                <c:pt idx="35">
                  <c:v>1.4852337833454357</c:v>
                </c:pt>
                <c:pt idx="36">
                  <c:v>1.971617216183887</c:v>
                </c:pt>
                <c:pt idx="37">
                  <c:v>2.4459970994908531</c:v>
                </c:pt>
                <c:pt idx="38">
                  <c:v>1.8497681667130053</c:v>
                </c:pt>
                <c:pt idx="39">
                  <c:v>1.7443742862445504</c:v>
                </c:pt>
                <c:pt idx="40">
                  <c:v>1.7936900297516871</c:v>
                </c:pt>
                <c:pt idx="41">
                  <c:v>2.2948355898660679</c:v>
                </c:pt>
                <c:pt idx="42">
                  <c:v>1.7450584381998482</c:v>
                </c:pt>
                <c:pt idx="43">
                  <c:v>1.7448187977323641</c:v>
                </c:pt>
                <c:pt idx="44">
                  <c:v>2.570755132107422</c:v>
                </c:pt>
                <c:pt idx="45">
                  <c:v>3.002223601729014</c:v>
                </c:pt>
                <c:pt idx="46">
                  <c:v>2.7085712381710039</c:v>
                </c:pt>
                <c:pt idx="47">
                  <c:v>2.3256482370246516</c:v>
                </c:pt>
                <c:pt idx="48">
                  <c:v>2.317649561774914</c:v>
                </c:pt>
                <c:pt idx="49">
                  <c:v>1.4536467150046803</c:v>
                </c:pt>
                <c:pt idx="50">
                  <c:v>1.5436536673227863</c:v>
                </c:pt>
                <c:pt idx="51">
                  <c:v>2.389431033950558</c:v>
                </c:pt>
                <c:pt idx="52">
                  <c:v>3.0199020551413298</c:v>
                </c:pt>
                <c:pt idx="53">
                  <c:v>2.7630660713615924</c:v>
                </c:pt>
                <c:pt idx="54">
                  <c:v>1.6821811617908224</c:v>
                </c:pt>
                <c:pt idx="55">
                  <c:v>1.4087042405710406</c:v>
                </c:pt>
              </c:numCache>
            </c:numRef>
          </c:val>
          <c:smooth val="0"/>
          <c:extLst>
            <c:ext xmlns:c16="http://schemas.microsoft.com/office/drawing/2014/chart" uri="{C3380CC4-5D6E-409C-BE32-E72D297353CC}">
              <c16:uniqueId val="{00000003-8EB0-422E-8A01-132844DDCFA2}"/>
            </c:ext>
          </c:extLst>
        </c:ser>
        <c:dLbls>
          <c:showLegendKey val="0"/>
          <c:showVal val="0"/>
          <c:showCatName val="0"/>
          <c:showSerName val="0"/>
          <c:showPercent val="0"/>
          <c:showBubbleSize val="0"/>
        </c:dLbls>
        <c:marker val="1"/>
        <c:smooth val="0"/>
        <c:axId val="105376000"/>
        <c:axId val="105374464"/>
      </c:lineChart>
      <c:catAx>
        <c:axId val="105367040"/>
        <c:scaling>
          <c:orientation val="minMax"/>
        </c:scaling>
        <c:delete val="0"/>
        <c:axPos val="b"/>
        <c:numFmt formatCode="General" sourceLinked="1"/>
        <c:majorTickMark val="out"/>
        <c:minorTickMark val="none"/>
        <c:tickLblPos val="nextTo"/>
        <c:txPr>
          <a:bodyPr/>
          <a:lstStyle/>
          <a:p>
            <a:pPr>
              <a:defRPr b="1"/>
            </a:pPr>
            <a:endParaRPr lang="en-US"/>
          </a:p>
        </c:txPr>
        <c:crossAx val="105368576"/>
        <c:crosses val="autoZero"/>
        <c:auto val="1"/>
        <c:lblAlgn val="ctr"/>
        <c:lblOffset val="100"/>
        <c:noMultiLvlLbl val="0"/>
      </c:catAx>
      <c:valAx>
        <c:axId val="105368576"/>
        <c:scaling>
          <c:orientation val="minMax"/>
        </c:scaling>
        <c:delete val="0"/>
        <c:axPos val="l"/>
        <c:majorGridlines/>
        <c:numFmt formatCode="0" sourceLinked="1"/>
        <c:majorTickMark val="out"/>
        <c:minorTickMark val="none"/>
        <c:tickLblPos val="nextTo"/>
        <c:txPr>
          <a:bodyPr/>
          <a:lstStyle/>
          <a:p>
            <a:pPr>
              <a:defRPr sz="1200" b="1"/>
            </a:pPr>
            <a:endParaRPr lang="en-US"/>
          </a:p>
        </c:txPr>
        <c:crossAx val="105367040"/>
        <c:crosses val="autoZero"/>
        <c:crossBetween val="between"/>
      </c:valAx>
      <c:valAx>
        <c:axId val="105374464"/>
        <c:scaling>
          <c:orientation val="minMax"/>
          <c:max val="20"/>
        </c:scaling>
        <c:delete val="0"/>
        <c:axPos val="r"/>
        <c:numFmt formatCode="General" sourceLinked="1"/>
        <c:majorTickMark val="out"/>
        <c:minorTickMark val="none"/>
        <c:tickLblPos val="nextTo"/>
        <c:txPr>
          <a:bodyPr/>
          <a:lstStyle/>
          <a:p>
            <a:pPr>
              <a:defRPr sz="1200" b="1"/>
            </a:pPr>
            <a:endParaRPr lang="en-US"/>
          </a:p>
        </c:txPr>
        <c:crossAx val="105376000"/>
        <c:crosses val="max"/>
        <c:crossBetween val="between"/>
      </c:valAx>
      <c:catAx>
        <c:axId val="105376000"/>
        <c:scaling>
          <c:orientation val="minMax"/>
        </c:scaling>
        <c:delete val="1"/>
        <c:axPos val="b"/>
        <c:numFmt formatCode="General" sourceLinked="1"/>
        <c:majorTickMark val="out"/>
        <c:minorTickMark val="none"/>
        <c:tickLblPos val="nextTo"/>
        <c:crossAx val="105374464"/>
        <c:crosses val="autoZero"/>
        <c:auto val="1"/>
        <c:lblAlgn val="ctr"/>
        <c:lblOffset val="100"/>
        <c:noMultiLvlLbl val="0"/>
      </c:catAx>
    </c:plotArea>
    <c:legend>
      <c:legendPos val="r"/>
      <c:layout>
        <c:manualLayout>
          <c:xMode val="edge"/>
          <c:yMode val="edge"/>
          <c:x val="0.13346708204415239"/>
          <c:y val="0.81878935829068444"/>
          <c:w val="0.71083722782074921"/>
          <c:h val="8.8960387406686783E-2"/>
        </c:manualLayout>
      </c:layout>
      <c:overlay val="0"/>
      <c:txPr>
        <a:bodyPr/>
        <a:lstStyle/>
        <a:p>
          <a:pPr>
            <a:defRPr sz="1200" b="1"/>
          </a:pPr>
          <a:endParaRPr lang="en-US"/>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31169786920882"/>
          <c:y val="0.2076491164345832"/>
          <c:w val="0.66530057454158431"/>
          <c:h val="0.58816132054852122"/>
        </c:manualLayout>
      </c:layout>
      <c:lineChart>
        <c:grouping val="standard"/>
        <c:varyColors val="0"/>
        <c:ser>
          <c:idx val="0"/>
          <c:order val="0"/>
          <c:tx>
            <c:strRef>
              <c:f>'[1]Figure 3'!$B$10</c:f>
              <c:strCache>
                <c:ptCount val="1"/>
                <c:pt idx="0">
                  <c:v>P&amp;M Investment</c:v>
                </c:pt>
              </c:strCache>
            </c:strRef>
          </c:tx>
          <c:cat>
            <c:numRef>
              <c:f>'[1]Figure 3'!$A$11:$A$66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3'!$B$11:$B$66</c:f>
              <c:numCache>
                <c:formatCode>General</c:formatCode>
                <c:ptCount val="56"/>
                <c:pt idx="0">
                  <c:v>728.97897897897894</c:v>
                </c:pt>
                <c:pt idx="1">
                  <c:v>834.91599707815919</c:v>
                </c:pt>
                <c:pt idx="2">
                  <c:v>694.22665716322172</c:v>
                </c:pt>
                <c:pt idx="3">
                  <c:v>708.39160839160843</c:v>
                </c:pt>
                <c:pt idx="4">
                  <c:v>779.31034482758616</c:v>
                </c:pt>
                <c:pt idx="5">
                  <c:v>1063.4226353198469</c:v>
                </c:pt>
                <c:pt idx="6">
                  <c:v>1163.7583892617449</c:v>
                </c:pt>
                <c:pt idx="7">
                  <c:v>982.93963254593177</c:v>
                </c:pt>
                <c:pt idx="8">
                  <c:v>914.04746632456704</c:v>
                </c:pt>
                <c:pt idx="9">
                  <c:v>878.3699059561128</c:v>
                </c:pt>
                <c:pt idx="10">
                  <c:v>904.11516482091497</c:v>
                </c:pt>
                <c:pt idx="11">
                  <c:v>801.02001664610498</c:v>
                </c:pt>
                <c:pt idx="12">
                  <c:v>721.02273945750574</c:v>
                </c:pt>
                <c:pt idx="13">
                  <c:v>764.26761106814524</c:v>
                </c:pt>
                <c:pt idx="14">
                  <c:v>879.64265830112311</c:v>
                </c:pt>
                <c:pt idx="15">
                  <c:v>818.49389633587566</c:v>
                </c:pt>
                <c:pt idx="16">
                  <c:v>919.28040516090482</c:v>
                </c:pt>
                <c:pt idx="17">
                  <c:v>968.23276750891705</c:v>
                </c:pt>
                <c:pt idx="18">
                  <c:v>1062.4874223044151</c:v>
                </c:pt>
                <c:pt idx="19">
                  <c:v>1229.5592618810613</c:v>
                </c:pt>
                <c:pt idx="20">
                  <c:v>1660.7714010363563</c:v>
                </c:pt>
                <c:pt idx="21">
                  <c:v>1932.6305253505848</c:v>
                </c:pt>
                <c:pt idx="22">
                  <c:v>1491.9031562253638</c:v>
                </c:pt>
                <c:pt idx="23">
                  <c:v>1259.029694971442</c:v>
                </c:pt>
                <c:pt idx="24">
                  <c:v>1344.1519823330518</c:v>
                </c:pt>
                <c:pt idx="25">
                  <c:v>1379.4067235802099</c:v>
                </c:pt>
                <c:pt idx="26">
                  <c:v>1287.6519382172883</c:v>
                </c:pt>
                <c:pt idx="27">
                  <c:v>1267.5984098437932</c:v>
                </c:pt>
                <c:pt idx="28">
                  <c:v>1257.6426205557723</c:v>
                </c:pt>
                <c:pt idx="29">
                  <c:v>1338.4159121559564</c:v>
                </c:pt>
                <c:pt idx="30">
                  <c:v>1129.4962863180504</c:v>
                </c:pt>
                <c:pt idx="31">
                  <c:v>1138.3871595094261</c:v>
                </c:pt>
                <c:pt idx="32">
                  <c:v>1064.000491884653</c:v>
                </c:pt>
                <c:pt idx="33">
                  <c:v>946.08395300906534</c:v>
                </c:pt>
                <c:pt idx="34">
                  <c:v>811.1115702615341</c:v>
                </c:pt>
                <c:pt idx="35">
                  <c:v>788.43068061963152</c:v>
                </c:pt>
                <c:pt idx="36">
                  <c:v>792.97545309854104</c:v>
                </c:pt>
                <c:pt idx="37">
                  <c:v>935.81863952045239</c:v>
                </c:pt>
                <c:pt idx="38">
                  <c:v>1165.0385478742787</c:v>
                </c:pt>
                <c:pt idx="39">
                  <c:v>1284.8687070559265</c:v>
                </c:pt>
                <c:pt idx="40">
                  <c:v>1547.7011095836478</c:v>
                </c:pt>
                <c:pt idx="41">
                  <c:v>1567.0042982333321</c:v>
                </c:pt>
                <c:pt idx="42">
                  <c:v>1325.2265578167003</c:v>
                </c:pt>
                <c:pt idx="43">
                  <c:v>1392.6686341070415</c:v>
                </c:pt>
                <c:pt idx="44">
                  <c:v>1624.4997197165976</c:v>
                </c:pt>
                <c:pt idx="45">
                  <c:v>1838.4496695905518</c:v>
                </c:pt>
                <c:pt idx="46">
                  <c:v>2175.8487617212254</c:v>
                </c:pt>
                <c:pt idx="47">
                  <c:v>2416.1824150978027</c:v>
                </c:pt>
                <c:pt idx="48">
                  <c:v>2476.6980548461415</c:v>
                </c:pt>
                <c:pt idx="49">
                  <c:v>2792.9795344926943</c:v>
                </c:pt>
                <c:pt idx="50">
                  <c:v>2652.6367668542298</c:v>
                </c:pt>
                <c:pt idx="51">
                  <c:v>2634.281215897422</c:v>
                </c:pt>
                <c:pt idx="52">
                  <c:v>2412.4863992796309</c:v>
                </c:pt>
                <c:pt idx="53">
                  <c:v>2135.1294513505936</c:v>
                </c:pt>
                <c:pt idx="54">
                  <c:v>2352.8274024321086</c:v>
                </c:pt>
                <c:pt idx="55">
                  <c:v>2518.6621772949334</c:v>
                </c:pt>
              </c:numCache>
            </c:numRef>
          </c:val>
          <c:smooth val="0"/>
          <c:extLst>
            <c:ext xmlns:c16="http://schemas.microsoft.com/office/drawing/2014/chart" uri="{C3380CC4-5D6E-409C-BE32-E72D297353CC}">
              <c16:uniqueId val="{00000000-C755-4A2A-BC14-C5C9D3EB9030}"/>
            </c:ext>
          </c:extLst>
        </c:ser>
        <c:ser>
          <c:idx val="1"/>
          <c:order val="1"/>
          <c:tx>
            <c:strRef>
              <c:f>'[1]Figure 3'!$C$10</c:f>
              <c:strCache>
                <c:ptCount val="1"/>
                <c:pt idx="0">
                  <c:v>Provincial Investment</c:v>
                </c:pt>
              </c:strCache>
            </c:strRef>
          </c:tx>
          <c:cat>
            <c:numRef>
              <c:f>'[1]Figure 3'!$A$11:$A$66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3'!$C$11:$C$66</c:f>
              <c:numCache>
                <c:formatCode>General</c:formatCode>
                <c:ptCount val="56"/>
                <c:pt idx="0">
                  <c:v>512.7627627627628</c:v>
                </c:pt>
                <c:pt idx="1">
                  <c:v>599.70781592403216</c:v>
                </c:pt>
                <c:pt idx="2">
                  <c:v>506.05844618674269</c:v>
                </c:pt>
                <c:pt idx="3">
                  <c:v>544.7552447552448</c:v>
                </c:pt>
                <c:pt idx="4">
                  <c:v>598.62068965517244</c:v>
                </c:pt>
                <c:pt idx="5">
                  <c:v>863.86003280481134</c:v>
                </c:pt>
                <c:pt idx="6">
                  <c:v>923.489932885906</c:v>
                </c:pt>
                <c:pt idx="7">
                  <c:v>748.68766404199471</c:v>
                </c:pt>
                <c:pt idx="8">
                  <c:v>674.79153303399619</c:v>
                </c:pt>
                <c:pt idx="9">
                  <c:v>617.55485893416926</c:v>
                </c:pt>
                <c:pt idx="10">
                  <c:v>686.79133370194336</c:v>
                </c:pt>
                <c:pt idx="11">
                  <c:v>576.12051307781758</c:v>
                </c:pt>
                <c:pt idx="12">
                  <c:v>518.74224422384862</c:v>
                </c:pt>
                <c:pt idx="13">
                  <c:v>538.57784672587411</c:v>
                </c:pt>
                <c:pt idx="14">
                  <c:v>646.32449249152285</c:v>
                </c:pt>
                <c:pt idx="15">
                  <c:v>550.4772675356968</c:v>
                </c:pt>
                <c:pt idx="16">
                  <c:v>634.41126788323754</c:v>
                </c:pt>
                <c:pt idx="17">
                  <c:v>664.60921324411879</c:v>
                </c:pt>
                <c:pt idx="18">
                  <c:v>678.12258281727031</c:v>
                </c:pt>
                <c:pt idx="19">
                  <c:v>833.85477782357054</c:v>
                </c:pt>
                <c:pt idx="20">
                  <c:v>1098.1605374526866</c:v>
                </c:pt>
                <c:pt idx="21">
                  <c:v>1322.4594031547451</c:v>
                </c:pt>
                <c:pt idx="22">
                  <c:v>1087.4891950867045</c:v>
                </c:pt>
                <c:pt idx="23">
                  <c:v>939.05068158453946</c:v>
                </c:pt>
                <c:pt idx="24">
                  <c:v>1002.7074348406522</c:v>
                </c:pt>
                <c:pt idx="25">
                  <c:v>1043.597637416613</c:v>
                </c:pt>
                <c:pt idx="26">
                  <c:v>890.66347874145231</c:v>
                </c:pt>
                <c:pt idx="27">
                  <c:v>878.44488389303331</c:v>
                </c:pt>
                <c:pt idx="28">
                  <c:v>887.79482253109586</c:v>
                </c:pt>
                <c:pt idx="29">
                  <c:v>932.18117048985232</c:v>
                </c:pt>
                <c:pt idx="30">
                  <c:v>780.77202305592004</c:v>
                </c:pt>
                <c:pt idx="31">
                  <c:v>783.23467564512407</c:v>
                </c:pt>
                <c:pt idx="32">
                  <c:v>706.70927667461979</c:v>
                </c:pt>
                <c:pt idx="33">
                  <c:v>578.38870238753816</c:v>
                </c:pt>
                <c:pt idx="34">
                  <c:v>446.14793314656072</c:v>
                </c:pt>
                <c:pt idx="35">
                  <c:v>466.28395828235978</c:v>
                </c:pt>
                <c:pt idx="36">
                  <c:v>465.74939714076515</c:v>
                </c:pt>
                <c:pt idx="37">
                  <c:v>537.41446383076482</c:v>
                </c:pt>
                <c:pt idx="38">
                  <c:v>701.73252069636794</c:v>
                </c:pt>
                <c:pt idx="39">
                  <c:v>792.22474683759197</c:v>
                </c:pt>
                <c:pt idx="40">
                  <c:v>987.21944851743774</c:v>
                </c:pt>
                <c:pt idx="41">
                  <c:v>1075.9968314674411</c:v>
                </c:pt>
                <c:pt idx="42">
                  <c:v>855.83621230267693</c:v>
                </c:pt>
                <c:pt idx="43">
                  <c:v>1006.9827973000139</c:v>
                </c:pt>
                <c:pt idx="44">
                  <c:v>1087.7163616264024</c:v>
                </c:pt>
                <c:pt idx="45">
                  <c:v>1165.910291255439</c:v>
                </c:pt>
                <c:pt idx="46">
                  <c:v>1363.9606480420919</c:v>
                </c:pt>
                <c:pt idx="47">
                  <c:v>1488.9779754182362</c:v>
                </c:pt>
                <c:pt idx="48">
                  <c:v>1474.2768052552096</c:v>
                </c:pt>
                <c:pt idx="49">
                  <c:v>1469.2277954108333</c:v>
                </c:pt>
                <c:pt idx="50">
                  <c:v>1375.9201053456145</c:v>
                </c:pt>
                <c:pt idx="51">
                  <c:v>1259.806403650836</c:v>
                </c:pt>
                <c:pt idx="52">
                  <c:v>1138.8336522467764</c:v>
                </c:pt>
                <c:pt idx="53">
                  <c:v>1017.9105523880736</c:v>
                </c:pt>
                <c:pt idx="54">
                  <c:v>1160.0164403485603</c:v>
                </c:pt>
                <c:pt idx="55">
                  <c:v>1330.3823834333873</c:v>
                </c:pt>
              </c:numCache>
            </c:numRef>
          </c:val>
          <c:smooth val="0"/>
          <c:extLst>
            <c:ext xmlns:c16="http://schemas.microsoft.com/office/drawing/2014/chart" uri="{C3380CC4-5D6E-409C-BE32-E72D297353CC}">
              <c16:uniqueId val="{00000001-C755-4A2A-BC14-C5C9D3EB9030}"/>
            </c:ext>
          </c:extLst>
        </c:ser>
        <c:ser>
          <c:idx val="2"/>
          <c:order val="2"/>
          <c:tx>
            <c:strRef>
              <c:f>'[1]Figure 3'!$D$10</c:f>
              <c:strCache>
                <c:ptCount val="1"/>
                <c:pt idx="0">
                  <c:v>Municipal Investment </c:v>
                </c:pt>
              </c:strCache>
            </c:strRef>
          </c:tx>
          <c:cat>
            <c:numRef>
              <c:f>'[1]Figure 3'!$A$11:$A$66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3'!$D$11:$D$66</c:f>
              <c:numCache>
                <c:formatCode>General</c:formatCode>
                <c:ptCount val="56"/>
                <c:pt idx="0">
                  <c:v>216.21621621621614</c:v>
                </c:pt>
                <c:pt idx="1">
                  <c:v>235.20818115412703</c:v>
                </c:pt>
                <c:pt idx="2">
                  <c:v>188.16821097647903</c:v>
                </c:pt>
                <c:pt idx="3">
                  <c:v>163.63636363636363</c:v>
                </c:pt>
                <c:pt idx="4">
                  <c:v>180.68965517241372</c:v>
                </c:pt>
                <c:pt idx="5">
                  <c:v>199.56260251503556</c:v>
                </c:pt>
                <c:pt idx="6">
                  <c:v>240.26845637583892</c:v>
                </c:pt>
                <c:pt idx="7">
                  <c:v>234.25196850393706</c:v>
                </c:pt>
                <c:pt idx="8">
                  <c:v>239.25593329057085</c:v>
                </c:pt>
                <c:pt idx="9">
                  <c:v>260.81504702194354</c:v>
                </c:pt>
                <c:pt idx="10">
                  <c:v>217.32383111897161</c:v>
                </c:pt>
                <c:pt idx="11">
                  <c:v>224.8995035682874</c:v>
                </c:pt>
                <c:pt idx="12">
                  <c:v>202.28049523365712</c:v>
                </c:pt>
                <c:pt idx="13">
                  <c:v>225.68976434227113</c:v>
                </c:pt>
                <c:pt idx="14">
                  <c:v>233.31816580960026</c:v>
                </c:pt>
                <c:pt idx="15">
                  <c:v>268.01662880017886</c:v>
                </c:pt>
                <c:pt idx="16">
                  <c:v>284.86913727766728</c:v>
                </c:pt>
                <c:pt idx="17">
                  <c:v>303.62355426479826</c:v>
                </c:pt>
                <c:pt idx="18">
                  <c:v>384.36483948714476</c:v>
                </c:pt>
                <c:pt idx="19">
                  <c:v>395.70448405749073</c:v>
                </c:pt>
                <c:pt idx="20">
                  <c:v>562.6108635836697</c:v>
                </c:pt>
                <c:pt idx="21">
                  <c:v>610.17112219583964</c:v>
                </c:pt>
                <c:pt idx="22">
                  <c:v>404.41396113865926</c:v>
                </c:pt>
                <c:pt idx="23">
                  <c:v>319.97901338690258</c:v>
                </c:pt>
                <c:pt idx="24">
                  <c:v>341.44454749239958</c:v>
                </c:pt>
                <c:pt idx="25">
                  <c:v>335.80908616359693</c:v>
                </c:pt>
                <c:pt idx="26">
                  <c:v>396.98845947583595</c:v>
                </c:pt>
                <c:pt idx="27">
                  <c:v>389.1535259507599</c:v>
                </c:pt>
                <c:pt idx="28">
                  <c:v>369.84779802467642</c:v>
                </c:pt>
                <c:pt idx="29">
                  <c:v>406.23474166610413</c:v>
                </c:pt>
                <c:pt idx="30">
                  <c:v>348.72426326213031</c:v>
                </c:pt>
                <c:pt idx="31">
                  <c:v>355.15248386430198</c:v>
                </c:pt>
                <c:pt idx="32">
                  <c:v>357.29121521003322</c:v>
                </c:pt>
                <c:pt idx="33">
                  <c:v>367.69525062152718</c:v>
                </c:pt>
                <c:pt idx="34">
                  <c:v>364.96363711497338</c:v>
                </c:pt>
                <c:pt idx="35">
                  <c:v>322.14672233727174</c:v>
                </c:pt>
                <c:pt idx="36">
                  <c:v>327.22605595777588</c:v>
                </c:pt>
                <c:pt idx="37">
                  <c:v>398.40417568968758</c:v>
                </c:pt>
                <c:pt idx="38">
                  <c:v>463.30602717791078</c:v>
                </c:pt>
                <c:pt idx="39">
                  <c:v>492.64396021833454</c:v>
                </c:pt>
                <c:pt idx="40">
                  <c:v>560.48166106621011</c:v>
                </c:pt>
                <c:pt idx="41">
                  <c:v>491.00746676589097</c:v>
                </c:pt>
                <c:pt idx="42">
                  <c:v>469.39034551402335</c:v>
                </c:pt>
                <c:pt idx="43">
                  <c:v>385.68583680702761</c:v>
                </c:pt>
                <c:pt idx="44">
                  <c:v>536.78335809019518</c:v>
                </c:pt>
                <c:pt idx="45">
                  <c:v>672.53937833511281</c:v>
                </c:pt>
                <c:pt idx="46">
                  <c:v>811.88811367913354</c:v>
                </c:pt>
                <c:pt idx="47">
                  <c:v>927.20443967956658</c:v>
                </c:pt>
                <c:pt idx="48">
                  <c:v>1002.4212495909319</c:v>
                </c:pt>
                <c:pt idx="49">
                  <c:v>1323.7517390818609</c:v>
                </c:pt>
                <c:pt idx="50">
                  <c:v>1276.7166615086153</c:v>
                </c:pt>
                <c:pt idx="51">
                  <c:v>1374.474812246586</c:v>
                </c:pt>
                <c:pt idx="52">
                  <c:v>1273.6527470328544</c:v>
                </c:pt>
                <c:pt idx="53">
                  <c:v>1117.2188989625201</c:v>
                </c:pt>
                <c:pt idx="54">
                  <c:v>1192.8109620835482</c:v>
                </c:pt>
                <c:pt idx="55">
                  <c:v>1188.2797938615461</c:v>
                </c:pt>
              </c:numCache>
            </c:numRef>
          </c:val>
          <c:smooth val="0"/>
          <c:extLst>
            <c:ext xmlns:c16="http://schemas.microsoft.com/office/drawing/2014/chart" uri="{C3380CC4-5D6E-409C-BE32-E72D297353CC}">
              <c16:uniqueId val="{00000002-C755-4A2A-BC14-C5C9D3EB9030}"/>
            </c:ext>
          </c:extLst>
        </c:ser>
        <c:dLbls>
          <c:showLegendKey val="0"/>
          <c:showVal val="0"/>
          <c:showCatName val="0"/>
          <c:showSerName val="0"/>
          <c:showPercent val="0"/>
          <c:showBubbleSize val="0"/>
        </c:dLbls>
        <c:marker val="1"/>
        <c:smooth val="0"/>
        <c:axId val="106870656"/>
        <c:axId val="106872192"/>
      </c:lineChart>
      <c:catAx>
        <c:axId val="106870656"/>
        <c:scaling>
          <c:orientation val="minMax"/>
        </c:scaling>
        <c:delete val="0"/>
        <c:axPos val="b"/>
        <c:numFmt formatCode="General" sourceLinked="1"/>
        <c:majorTickMark val="none"/>
        <c:minorTickMark val="none"/>
        <c:tickLblPos val="nextTo"/>
        <c:crossAx val="106872192"/>
        <c:crosses val="autoZero"/>
        <c:auto val="1"/>
        <c:lblAlgn val="ctr"/>
        <c:lblOffset val="100"/>
        <c:noMultiLvlLbl val="0"/>
      </c:catAx>
      <c:valAx>
        <c:axId val="106872192"/>
        <c:scaling>
          <c:orientation val="minMax"/>
        </c:scaling>
        <c:delete val="0"/>
        <c:axPos val="l"/>
        <c:majorGridlines/>
        <c:title>
          <c:tx>
            <c:rich>
              <a:bodyPr/>
              <a:lstStyle/>
              <a:p>
                <a:pPr>
                  <a:defRPr/>
                </a:pPr>
                <a:r>
                  <a:rPr lang="en-US"/>
                  <a:t>Dollars Per Capita</a:t>
                </a:r>
              </a:p>
            </c:rich>
          </c:tx>
          <c:overlay val="0"/>
        </c:title>
        <c:numFmt formatCode="General" sourceLinked="1"/>
        <c:majorTickMark val="none"/>
        <c:minorTickMark val="none"/>
        <c:tickLblPos val="nextTo"/>
        <c:crossAx val="106870656"/>
        <c:crosses val="autoZero"/>
        <c:crossBetween val="between"/>
      </c:valAx>
    </c:plotArea>
    <c:legend>
      <c:legendPos val="r"/>
      <c:layout>
        <c:manualLayout>
          <c:xMode val="edge"/>
          <c:yMode val="edge"/>
          <c:x val="0.80564620144131471"/>
          <c:y val="0.2975920625922216"/>
          <c:w val="0.18060809409133136"/>
          <c:h val="0.49931321691488728"/>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50058441585451"/>
          <c:y val="0.23012402177361965"/>
          <c:w val="0.66286384850357871"/>
          <c:h val="0.5435199395475363"/>
        </c:manualLayout>
      </c:layout>
      <c:lineChart>
        <c:grouping val="standard"/>
        <c:varyColors val="0"/>
        <c:ser>
          <c:idx val="0"/>
          <c:order val="0"/>
          <c:tx>
            <c:strRef>
              <c:f>'[1]Figure 4'!$B$10</c:f>
              <c:strCache>
                <c:ptCount val="1"/>
                <c:pt idx="0">
                  <c:v>P&amp;M Capital Stock</c:v>
                </c:pt>
              </c:strCache>
            </c:strRef>
          </c:tx>
          <c:cat>
            <c:numRef>
              <c:f>'[1]Figure 4'!$A$11:$A$66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4'!$B$11:$B$66</c:f>
              <c:numCache>
                <c:formatCode>General</c:formatCode>
                <c:ptCount val="56"/>
                <c:pt idx="0">
                  <c:v>8108.8588588588591</c:v>
                </c:pt>
                <c:pt idx="1">
                  <c:v>8501.8261504747989</c:v>
                </c:pt>
                <c:pt idx="2">
                  <c:v>8687.0990734141124</c:v>
                </c:pt>
                <c:pt idx="3">
                  <c:v>8902.7972027972028</c:v>
                </c:pt>
                <c:pt idx="4">
                  <c:v>9220.689655172413</c:v>
                </c:pt>
                <c:pt idx="5">
                  <c:v>9903.6358665937678</c:v>
                </c:pt>
                <c:pt idx="6">
                  <c:v>10581.879194630872</c:v>
                </c:pt>
                <c:pt idx="7">
                  <c:v>10922.572178477691</c:v>
                </c:pt>
                <c:pt idx="8">
                  <c:v>11134.70173187941</c:v>
                </c:pt>
                <c:pt idx="9">
                  <c:v>11272.100313479625</c:v>
                </c:pt>
                <c:pt idx="10">
                  <c:v>11210.787906949379</c:v>
                </c:pt>
                <c:pt idx="11">
                  <c:v>11279.802135659853</c:v>
                </c:pt>
                <c:pt idx="12">
                  <c:v>11213.526479328266</c:v>
                </c:pt>
                <c:pt idx="13">
                  <c:v>11212.677837550104</c:v>
                </c:pt>
                <c:pt idx="14">
                  <c:v>11219.728764867814</c:v>
                </c:pt>
                <c:pt idx="15">
                  <c:v>11120.282760218201</c:v>
                </c:pt>
                <c:pt idx="16">
                  <c:v>11065.754469494108</c:v>
                </c:pt>
                <c:pt idx="17">
                  <c:v>11111.929784827822</c:v>
                </c:pt>
                <c:pt idx="18">
                  <c:v>11268.661485212446</c:v>
                </c:pt>
                <c:pt idx="19">
                  <c:v>11529.286011275981</c:v>
                </c:pt>
                <c:pt idx="20">
                  <c:v>12282.724834839448</c:v>
                </c:pt>
                <c:pt idx="21">
                  <c:v>13403.510045248029</c:v>
                </c:pt>
                <c:pt idx="22">
                  <c:v>14157.413120977011</c:v>
                </c:pt>
                <c:pt idx="23">
                  <c:v>14682.274624703467</c:v>
                </c:pt>
                <c:pt idx="24">
                  <c:v>15211.541740660181</c:v>
                </c:pt>
                <c:pt idx="25">
                  <c:v>15627.247804088074</c:v>
                </c:pt>
                <c:pt idx="26">
                  <c:v>15999.986889957994</c:v>
                </c:pt>
                <c:pt idx="27">
                  <c:v>16241.460807436577</c:v>
                </c:pt>
                <c:pt idx="28">
                  <c:v>16270.901504007685</c:v>
                </c:pt>
                <c:pt idx="29">
                  <c:v>16320.824181603806</c:v>
                </c:pt>
                <c:pt idx="30">
                  <c:v>16130.81171744385</c:v>
                </c:pt>
                <c:pt idx="31">
                  <c:v>15965.148715829393</c:v>
                </c:pt>
                <c:pt idx="32">
                  <c:v>15736.934688815472</c:v>
                </c:pt>
                <c:pt idx="33">
                  <c:v>15373.586520951223</c:v>
                </c:pt>
                <c:pt idx="34">
                  <c:v>14858.554648916317</c:v>
                </c:pt>
                <c:pt idx="35">
                  <c:v>14303.458609010811</c:v>
                </c:pt>
                <c:pt idx="36">
                  <c:v>13720.87829452324</c:v>
                </c:pt>
                <c:pt idx="37">
                  <c:v>13273.93029341174</c:v>
                </c:pt>
                <c:pt idx="38">
                  <c:v>13153.082001102723</c:v>
                </c:pt>
                <c:pt idx="39">
                  <c:v>13125.632864411733</c:v>
                </c:pt>
                <c:pt idx="40">
                  <c:v>13327.626056053397</c:v>
                </c:pt>
                <c:pt idx="41">
                  <c:v>13448.042395425959</c:v>
                </c:pt>
                <c:pt idx="42">
                  <c:v>13350.919238469147</c:v>
                </c:pt>
                <c:pt idx="43">
                  <c:v>13315.270843169763</c:v>
                </c:pt>
                <c:pt idx="44">
                  <c:v>13415.670220535772</c:v>
                </c:pt>
                <c:pt idx="45">
                  <c:v>13660.353292154789</c:v>
                </c:pt>
                <c:pt idx="46">
                  <c:v>14245.463400863566</c:v>
                </c:pt>
                <c:pt idx="47">
                  <c:v>15056.086969217869</c:v>
                </c:pt>
                <c:pt idx="48">
                  <c:v>15866.143059211348</c:v>
                </c:pt>
                <c:pt idx="49">
                  <c:v>17050.168878143842</c:v>
                </c:pt>
                <c:pt idx="50">
                  <c:v>18017.033970055862</c:v>
                </c:pt>
                <c:pt idx="51">
                  <c:v>18758.978600813502</c:v>
                </c:pt>
                <c:pt idx="52">
                  <c:v>19125.801973511425</c:v>
                </c:pt>
                <c:pt idx="53">
                  <c:v>19234.907078543165</c:v>
                </c:pt>
                <c:pt idx="54">
                  <c:v>19730.572656981032</c:v>
                </c:pt>
                <c:pt idx="55">
                  <c:v>20396.442619824113</c:v>
                </c:pt>
              </c:numCache>
            </c:numRef>
          </c:val>
          <c:smooth val="0"/>
          <c:extLst>
            <c:ext xmlns:c16="http://schemas.microsoft.com/office/drawing/2014/chart" uri="{C3380CC4-5D6E-409C-BE32-E72D297353CC}">
              <c16:uniqueId val="{00000000-E77A-4B9A-BA73-5F9D3EB9E268}"/>
            </c:ext>
          </c:extLst>
        </c:ser>
        <c:ser>
          <c:idx val="1"/>
          <c:order val="1"/>
          <c:tx>
            <c:strRef>
              <c:f>'[1]Figure 4'!$C$10</c:f>
              <c:strCache>
                <c:ptCount val="1"/>
                <c:pt idx="0">
                  <c:v>Provincial Capital Stock</c:v>
                </c:pt>
              </c:strCache>
            </c:strRef>
          </c:tx>
          <c:cat>
            <c:numRef>
              <c:f>'[1]Figure 4'!$A$11:$A$66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4'!$C$11:$C$66</c:f>
              <c:numCache>
                <c:formatCode>General</c:formatCode>
                <c:ptCount val="56"/>
                <c:pt idx="0">
                  <c:v>5620.8708708708709</c:v>
                </c:pt>
                <c:pt idx="1">
                  <c:v>5924.7626004382764</c:v>
                </c:pt>
                <c:pt idx="2">
                  <c:v>6084.818246614398</c:v>
                </c:pt>
                <c:pt idx="3">
                  <c:v>6300</c:v>
                </c:pt>
                <c:pt idx="4">
                  <c:v>6583.4482758620688</c:v>
                </c:pt>
                <c:pt idx="5">
                  <c:v>7202.022963367961</c:v>
                </c:pt>
                <c:pt idx="6">
                  <c:v>7793.2885906040265</c:v>
                </c:pt>
                <c:pt idx="7">
                  <c:v>8075.4593175853015</c:v>
                </c:pt>
                <c:pt idx="8">
                  <c:v>8228.9929441949971</c:v>
                </c:pt>
                <c:pt idx="9">
                  <c:v>8285.2664576802508</c:v>
                </c:pt>
                <c:pt idx="10">
                  <c:v>8263.1083191202342</c:v>
                </c:pt>
                <c:pt idx="11">
                  <c:v>8289.4061118358532</c:v>
                </c:pt>
                <c:pt idx="12">
                  <c:v>8219.3114696518405</c:v>
                </c:pt>
                <c:pt idx="13">
                  <c:v>8185.243422938629</c:v>
                </c:pt>
                <c:pt idx="14">
                  <c:v>8191.0157025337139</c:v>
                </c:pt>
                <c:pt idx="15">
                  <c:v>8055.4778372716446</c:v>
                </c:pt>
                <c:pt idx="16">
                  <c:v>7968.123400177491</c:v>
                </c:pt>
                <c:pt idx="17">
                  <c:v>7953.0580183074126</c:v>
                </c:pt>
                <c:pt idx="18">
                  <c:v>7951.4880069586252</c:v>
                </c:pt>
                <c:pt idx="19">
                  <c:v>8079.7652609801153</c:v>
                </c:pt>
                <c:pt idx="20">
                  <c:v>8505.0700448342814</c:v>
                </c:pt>
                <c:pt idx="21">
                  <c:v>9234.0073769097908</c:v>
                </c:pt>
                <c:pt idx="22">
                  <c:v>9802.0251614000244</c:v>
                </c:pt>
                <c:pt idx="23">
                  <c:v>10224.707977377568</c:v>
                </c:pt>
                <c:pt idx="24">
                  <c:v>10653.402592649585</c:v>
                </c:pt>
                <c:pt idx="25">
                  <c:v>11018.812707311759</c:v>
                </c:pt>
                <c:pt idx="26">
                  <c:v>11243.090086063328</c:v>
                </c:pt>
                <c:pt idx="27">
                  <c:v>11379.484119198214</c:v>
                </c:pt>
                <c:pt idx="28">
                  <c:v>11389.230784625699</c:v>
                </c:pt>
                <c:pt idx="29">
                  <c:v>11400.870088092102</c:v>
                </c:pt>
                <c:pt idx="30">
                  <c:v>11240.185379349507</c:v>
                </c:pt>
                <c:pt idx="31">
                  <c:v>11097.850396859161</c:v>
                </c:pt>
                <c:pt idx="32">
                  <c:v>10888.19671786966</c:v>
                </c:pt>
                <c:pt idx="33">
                  <c:v>10535.783450084908</c:v>
                </c:pt>
                <c:pt idx="34">
                  <c:v>10042.716836123647</c:v>
                </c:pt>
                <c:pt idx="35">
                  <c:v>9572.8745252930221</c:v>
                </c:pt>
                <c:pt idx="36">
                  <c:v>9091.301016874404</c:v>
                </c:pt>
                <c:pt idx="37">
                  <c:v>8684.5211526746898</c:v>
                </c:pt>
                <c:pt idx="38">
                  <c:v>8515.9576413659124</c:v>
                </c:pt>
                <c:pt idx="39">
                  <c:v>8423.5459846521426</c:v>
                </c:pt>
                <c:pt idx="40">
                  <c:v>8504.0175482426257</c:v>
                </c:pt>
                <c:pt idx="41">
                  <c:v>8606.0566538224739</c:v>
                </c:pt>
                <c:pt idx="42">
                  <c:v>8488.6133568258902</c:v>
                </c:pt>
                <c:pt idx="43">
                  <c:v>8518.7471417097458</c:v>
                </c:pt>
                <c:pt idx="44">
                  <c:v>8561.7397199815277</c:v>
                </c:pt>
                <c:pt idx="45">
                  <c:v>8635.4523828382917</c:v>
                </c:pt>
                <c:pt idx="46">
                  <c:v>8913.4102687198829</c:v>
                </c:pt>
                <c:pt idx="47">
                  <c:v>9307.6419277731657</c:v>
                </c:pt>
                <c:pt idx="48">
                  <c:v>9657.8177441607877</c:v>
                </c:pt>
                <c:pt idx="49">
                  <c:v>10056.33379440938</c:v>
                </c:pt>
                <c:pt idx="50">
                  <c:v>10333.252334776796</c:v>
                </c:pt>
                <c:pt idx="51">
                  <c:v>10395.657546018752</c:v>
                </c:pt>
                <c:pt idx="52">
                  <c:v>10282.51979139309</c:v>
                </c:pt>
                <c:pt idx="53">
                  <c:v>10090.020095336013</c:v>
                </c:pt>
                <c:pt idx="54">
                  <c:v>10156.726695004007</c:v>
                </c:pt>
                <c:pt idx="55">
                  <c:v>10415.270032688317</c:v>
                </c:pt>
              </c:numCache>
            </c:numRef>
          </c:val>
          <c:smooth val="0"/>
          <c:extLst>
            <c:ext xmlns:c16="http://schemas.microsoft.com/office/drawing/2014/chart" uri="{C3380CC4-5D6E-409C-BE32-E72D297353CC}">
              <c16:uniqueId val="{00000001-E77A-4B9A-BA73-5F9D3EB9E268}"/>
            </c:ext>
          </c:extLst>
        </c:ser>
        <c:ser>
          <c:idx val="2"/>
          <c:order val="2"/>
          <c:tx>
            <c:strRef>
              <c:f>'[1]Figure 4'!$D$10</c:f>
              <c:strCache>
                <c:ptCount val="1"/>
                <c:pt idx="0">
                  <c:v>Municipal Capital Stock</c:v>
                </c:pt>
              </c:strCache>
            </c:strRef>
          </c:tx>
          <c:cat>
            <c:numRef>
              <c:f>'[1]Figure 4'!$A$11:$A$66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4'!$D$11:$D$66</c:f>
              <c:numCache>
                <c:formatCode>General</c:formatCode>
                <c:ptCount val="56"/>
                <c:pt idx="0">
                  <c:v>2487.9879879879882</c:v>
                </c:pt>
                <c:pt idx="1">
                  <c:v>2577.0635500365224</c:v>
                </c:pt>
                <c:pt idx="2">
                  <c:v>2602.2808267997143</c:v>
                </c:pt>
                <c:pt idx="3">
                  <c:v>2602.7972027972028</c:v>
                </c:pt>
                <c:pt idx="4">
                  <c:v>2637.2413793103442</c:v>
                </c:pt>
                <c:pt idx="5">
                  <c:v>2701.6129032258068</c:v>
                </c:pt>
                <c:pt idx="6">
                  <c:v>2788.5906040268455</c:v>
                </c:pt>
                <c:pt idx="7">
                  <c:v>2847.1128608923891</c:v>
                </c:pt>
                <c:pt idx="8">
                  <c:v>2905.7087876844125</c:v>
                </c:pt>
                <c:pt idx="9">
                  <c:v>2986.8338557993739</c:v>
                </c:pt>
                <c:pt idx="10">
                  <c:v>2947.679587829145</c:v>
                </c:pt>
                <c:pt idx="11">
                  <c:v>2990.3960238239997</c:v>
                </c:pt>
                <c:pt idx="12">
                  <c:v>2994.2150096764253</c:v>
                </c:pt>
                <c:pt idx="13">
                  <c:v>3027.4344146114745</c:v>
                </c:pt>
                <c:pt idx="14">
                  <c:v>3028.7130623341</c:v>
                </c:pt>
                <c:pt idx="15">
                  <c:v>3064.804922946556</c:v>
                </c:pt>
                <c:pt idx="16">
                  <c:v>3097.631069316617</c:v>
                </c:pt>
                <c:pt idx="17">
                  <c:v>3158.8717665204094</c:v>
                </c:pt>
                <c:pt idx="18">
                  <c:v>3317.1734782538206</c:v>
                </c:pt>
                <c:pt idx="19">
                  <c:v>3449.5207502958656</c:v>
                </c:pt>
                <c:pt idx="20">
                  <c:v>3777.6547900051664</c:v>
                </c:pt>
                <c:pt idx="21">
                  <c:v>4169.5026683382384</c:v>
                </c:pt>
                <c:pt idx="22">
                  <c:v>4355.3879595769868</c:v>
                </c:pt>
                <c:pt idx="23">
                  <c:v>4457.5666473258989</c:v>
                </c:pt>
                <c:pt idx="24">
                  <c:v>4558.1391480105958</c:v>
                </c:pt>
                <c:pt idx="25">
                  <c:v>4608.4350967763148</c:v>
                </c:pt>
                <c:pt idx="26">
                  <c:v>4756.8968038946659</c:v>
                </c:pt>
                <c:pt idx="27">
                  <c:v>4861.9766882383628</c:v>
                </c:pt>
                <c:pt idx="28">
                  <c:v>4881.6707193819857</c:v>
                </c:pt>
                <c:pt idx="29">
                  <c:v>4919.9540935117038</c:v>
                </c:pt>
                <c:pt idx="30">
                  <c:v>4890.6263380943437</c:v>
                </c:pt>
                <c:pt idx="31">
                  <c:v>4867.2983189702318</c:v>
                </c:pt>
                <c:pt idx="32">
                  <c:v>4848.7379709458128</c:v>
                </c:pt>
                <c:pt idx="33">
                  <c:v>4837.8030708663155</c:v>
                </c:pt>
                <c:pt idx="34">
                  <c:v>4815.8378127926699</c:v>
                </c:pt>
                <c:pt idx="35">
                  <c:v>4730.5840837177893</c:v>
                </c:pt>
                <c:pt idx="36">
                  <c:v>4629.5772776488357</c:v>
                </c:pt>
                <c:pt idx="37">
                  <c:v>4589.4091407370506</c:v>
                </c:pt>
                <c:pt idx="38">
                  <c:v>4637.1243597368102</c:v>
                </c:pt>
                <c:pt idx="39">
                  <c:v>4702.0868797595904</c:v>
                </c:pt>
                <c:pt idx="40">
                  <c:v>4823.6085078107717</c:v>
                </c:pt>
                <c:pt idx="41">
                  <c:v>4841.9857416034847</c:v>
                </c:pt>
                <c:pt idx="42">
                  <c:v>4862.3058816432567</c:v>
                </c:pt>
                <c:pt idx="43">
                  <c:v>4796.523701460017</c:v>
                </c:pt>
                <c:pt idx="44">
                  <c:v>4853.9305005542446</c:v>
                </c:pt>
                <c:pt idx="45">
                  <c:v>5024.9009093164968</c:v>
                </c:pt>
                <c:pt idx="46">
                  <c:v>5332.0531321436829</c:v>
                </c:pt>
                <c:pt idx="47">
                  <c:v>5748.4450414447037</c:v>
                </c:pt>
                <c:pt idx="48">
                  <c:v>6208.3253150505607</c:v>
                </c:pt>
                <c:pt idx="49">
                  <c:v>6993.8350837344624</c:v>
                </c:pt>
                <c:pt idx="50">
                  <c:v>7683.7816352790651</c:v>
                </c:pt>
                <c:pt idx="51">
                  <c:v>8363.3210547947492</c:v>
                </c:pt>
                <c:pt idx="52">
                  <c:v>8843.2821821183352</c:v>
                </c:pt>
                <c:pt idx="53">
                  <c:v>9144.8869832071523</c:v>
                </c:pt>
                <c:pt idx="54">
                  <c:v>9573.8459619770256</c:v>
                </c:pt>
                <c:pt idx="55">
                  <c:v>9981.1725871357958</c:v>
                </c:pt>
              </c:numCache>
            </c:numRef>
          </c:val>
          <c:smooth val="0"/>
          <c:extLst>
            <c:ext xmlns:c16="http://schemas.microsoft.com/office/drawing/2014/chart" uri="{C3380CC4-5D6E-409C-BE32-E72D297353CC}">
              <c16:uniqueId val="{00000002-E77A-4B9A-BA73-5F9D3EB9E268}"/>
            </c:ext>
          </c:extLst>
        </c:ser>
        <c:dLbls>
          <c:showLegendKey val="0"/>
          <c:showVal val="0"/>
          <c:showCatName val="0"/>
          <c:showSerName val="0"/>
          <c:showPercent val="0"/>
          <c:showBubbleSize val="0"/>
        </c:dLbls>
        <c:marker val="1"/>
        <c:smooth val="0"/>
        <c:axId val="114354432"/>
        <c:axId val="115941376"/>
      </c:lineChart>
      <c:catAx>
        <c:axId val="114354432"/>
        <c:scaling>
          <c:orientation val="minMax"/>
        </c:scaling>
        <c:delete val="0"/>
        <c:axPos val="b"/>
        <c:numFmt formatCode="General" sourceLinked="1"/>
        <c:majorTickMark val="none"/>
        <c:minorTickMark val="none"/>
        <c:tickLblPos val="nextTo"/>
        <c:crossAx val="115941376"/>
        <c:crosses val="autoZero"/>
        <c:auto val="1"/>
        <c:lblAlgn val="ctr"/>
        <c:lblOffset val="100"/>
        <c:noMultiLvlLbl val="0"/>
      </c:catAx>
      <c:valAx>
        <c:axId val="115941376"/>
        <c:scaling>
          <c:orientation val="minMax"/>
        </c:scaling>
        <c:delete val="0"/>
        <c:axPos val="l"/>
        <c:majorGridlines/>
        <c:title>
          <c:tx>
            <c:rich>
              <a:bodyPr/>
              <a:lstStyle/>
              <a:p>
                <a:pPr>
                  <a:defRPr/>
                </a:pPr>
                <a:r>
                  <a:rPr lang="en-US"/>
                  <a:t>Dollars Per Capita</a:t>
                </a:r>
              </a:p>
            </c:rich>
          </c:tx>
          <c:overlay val="0"/>
        </c:title>
        <c:numFmt formatCode="General" sourceLinked="1"/>
        <c:majorTickMark val="none"/>
        <c:minorTickMark val="none"/>
        <c:tickLblPos val="nextTo"/>
        <c:crossAx val="114354432"/>
        <c:crosses val="autoZero"/>
        <c:crossBetween val="between"/>
      </c:valAx>
    </c:plotArea>
    <c:legend>
      <c:legendPos val="r"/>
      <c:layout>
        <c:manualLayout>
          <c:xMode val="edge"/>
          <c:yMode val="edge"/>
          <c:x val="0.82451485164988292"/>
          <c:y val="0.26765971028618513"/>
          <c:w val="0.17028548905789506"/>
          <c:h val="0.48835550641262238"/>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66743185315001"/>
          <c:y val="0.21071220230154059"/>
          <c:w val="0.67275541184311205"/>
          <c:h val="0.58565385246074919"/>
        </c:manualLayout>
      </c:layout>
      <c:lineChart>
        <c:grouping val="standard"/>
        <c:varyColors val="0"/>
        <c:ser>
          <c:idx val="0"/>
          <c:order val="0"/>
          <c:tx>
            <c:strRef>
              <c:f>'[1]Figure 5'!$B$10</c:f>
              <c:strCache>
                <c:ptCount val="1"/>
                <c:pt idx="0">
                  <c:v>Alberta</c:v>
                </c:pt>
              </c:strCache>
            </c:strRef>
          </c:tx>
          <c:cat>
            <c:numRef>
              <c:f>'[1]Figure 5'!$A$11:$A$66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5'!$B$11:$B$66</c:f>
              <c:numCache>
                <c:formatCode>General</c:formatCode>
                <c:ptCount val="56"/>
                <c:pt idx="0">
                  <c:v>512.7627627627628</c:v>
                </c:pt>
                <c:pt idx="1">
                  <c:v>599.70781592403216</c:v>
                </c:pt>
                <c:pt idx="2">
                  <c:v>506.05844618674269</c:v>
                </c:pt>
                <c:pt idx="3">
                  <c:v>544.7552447552448</c:v>
                </c:pt>
                <c:pt idx="4">
                  <c:v>598.62068965517244</c:v>
                </c:pt>
                <c:pt idx="5">
                  <c:v>863.86003280481134</c:v>
                </c:pt>
                <c:pt idx="6">
                  <c:v>923.489932885906</c:v>
                </c:pt>
                <c:pt idx="7">
                  <c:v>748.68766404199471</c:v>
                </c:pt>
                <c:pt idx="8">
                  <c:v>674.79153303399619</c:v>
                </c:pt>
                <c:pt idx="9">
                  <c:v>617.55485893416926</c:v>
                </c:pt>
                <c:pt idx="10">
                  <c:v>686.79133370194336</c:v>
                </c:pt>
                <c:pt idx="11">
                  <c:v>576.12051307781758</c:v>
                </c:pt>
                <c:pt idx="12">
                  <c:v>518.74224422384862</c:v>
                </c:pt>
                <c:pt idx="13">
                  <c:v>538.57784672587411</c:v>
                </c:pt>
                <c:pt idx="14">
                  <c:v>646.32449249152285</c:v>
                </c:pt>
                <c:pt idx="15">
                  <c:v>550.4772675356968</c:v>
                </c:pt>
                <c:pt idx="16">
                  <c:v>634.41126788323754</c:v>
                </c:pt>
                <c:pt idx="17">
                  <c:v>664.60921324411879</c:v>
                </c:pt>
                <c:pt idx="18">
                  <c:v>678.12258281727031</c:v>
                </c:pt>
                <c:pt idx="19">
                  <c:v>833.85477782357054</c:v>
                </c:pt>
                <c:pt idx="20">
                  <c:v>1098.1605374526866</c:v>
                </c:pt>
                <c:pt idx="21">
                  <c:v>1322.4594031547451</c:v>
                </c:pt>
                <c:pt idx="22">
                  <c:v>1087.4891950867045</c:v>
                </c:pt>
                <c:pt idx="23">
                  <c:v>939.05068158453946</c:v>
                </c:pt>
                <c:pt idx="24">
                  <c:v>1002.7074348406522</c:v>
                </c:pt>
                <c:pt idx="25">
                  <c:v>1043.597637416613</c:v>
                </c:pt>
                <c:pt idx="26">
                  <c:v>890.66347874145231</c:v>
                </c:pt>
                <c:pt idx="27">
                  <c:v>878.44488389303331</c:v>
                </c:pt>
                <c:pt idx="28">
                  <c:v>887.79482253109586</c:v>
                </c:pt>
                <c:pt idx="29">
                  <c:v>932.18117048985232</c:v>
                </c:pt>
                <c:pt idx="30">
                  <c:v>780.77202305592004</c:v>
                </c:pt>
                <c:pt idx="31">
                  <c:v>783.23467564512407</c:v>
                </c:pt>
                <c:pt idx="32">
                  <c:v>706.70927667461979</c:v>
                </c:pt>
                <c:pt idx="33">
                  <c:v>578.38870238753816</c:v>
                </c:pt>
                <c:pt idx="34">
                  <c:v>446.14793314656072</c:v>
                </c:pt>
                <c:pt idx="35">
                  <c:v>466.28395828235978</c:v>
                </c:pt>
                <c:pt idx="36">
                  <c:v>465.74939714076515</c:v>
                </c:pt>
                <c:pt idx="37">
                  <c:v>537.41446383076482</c:v>
                </c:pt>
                <c:pt idx="38">
                  <c:v>701.73252069636794</c:v>
                </c:pt>
                <c:pt idx="39">
                  <c:v>792.22474683759197</c:v>
                </c:pt>
                <c:pt idx="40">
                  <c:v>987.21944851743774</c:v>
                </c:pt>
                <c:pt idx="41">
                  <c:v>1075.9968314674411</c:v>
                </c:pt>
                <c:pt idx="42">
                  <c:v>855.83621230267693</c:v>
                </c:pt>
                <c:pt idx="43">
                  <c:v>1006.9827973000139</c:v>
                </c:pt>
                <c:pt idx="44">
                  <c:v>1087.7163616264024</c:v>
                </c:pt>
                <c:pt idx="45">
                  <c:v>1165.910291255439</c:v>
                </c:pt>
                <c:pt idx="46">
                  <c:v>1363.9606480420919</c:v>
                </c:pt>
                <c:pt idx="47">
                  <c:v>1488.9779754182362</c:v>
                </c:pt>
                <c:pt idx="48">
                  <c:v>1474.2768052552096</c:v>
                </c:pt>
                <c:pt idx="49">
                  <c:v>1469.2277954108333</c:v>
                </c:pt>
                <c:pt idx="50">
                  <c:v>1375.9201053456145</c:v>
                </c:pt>
                <c:pt idx="51">
                  <c:v>1259.806403650836</c:v>
                </c:pt>
                <c:pt idx="52">
                  <c:v>1138.8336522467764</c:v>
                </c:pt>
                <c:pt idx="53">
                  <c:v>1017.9105523880736</c:v>
                </c:pt>
                <c:pt idx="54">
                  <c:v>1160.0164403485603</c:v>
                </c:pt>
                <c:pt idx="55">
                  <c:v>1330.3823834333873</c:v>
                </c:pt>
              </c:numCache>
            </c:numRef>
          </c:val>
          <c:smooth val="0"/>
          <c:extLst>
            <c:ext xmlns:c16="http://schemas.microsoft.com/office/drawing/2014/chart" uri="{C3380CC4-5D6E-409C-BE32-E72D297353CC}">
              <c16:uniqueId val="{00000000-AFD1-4B99-9F53-64C8385DD4AF}"/>
            </c:ext>
          </c:extLst>
        </c:ser>
        <c:ser>
          <c:idx val="1"/>
          <c:order val="1"/>
          <c:tx>
            <c:strRef>
              <c:f>'[1]Figure 5'!$C$10</c:f>
              <c:strCache>
                <c:ptCount val="1"/>
                <c:pt idx="0">
                  <c:v>Five Province Average</c:v>
                </c:pt>
              </c:strCache>
            </c:strRef>
          </c:tx>
          <c:cat>
            <c:numRef>
              <c:f>'[1]Figure 5'!$A$11:$A$66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5'!$C$11:$C$66</c:f>
              <c:numCache>
                <c:formatCode>General</c:formatCode>
                <c:ptCount val="56"/>
                <c:pt idx="0">
                  <c:v>390.20583445807665</c:v>
                </c:pt>
                <c:pt idx="1">
                  <c:v>419.51705145011283</c:v>
                </c:pt>
                <c:pt idx="2">
                  <c:v>427.084993327326</c:v>
                </c:pt>
                <c:pt idx="3">
                  <c:v>419.17822929300809</c:v>
                </c:pt>
                <c:pt idx="4">
                  <c:v>471.37523756514531</c:v>
                </c:pt>
                <c:pt idx="5">
                  <c:v>540.89342843734914</c:v>
                </c:pt>
                <c:pt idx="6">
                  <c:v>553.67258430766219</c:v>
                </c:pt>
                <c:pt idx="7">
                  <c:v>557.75870096517315</c:v>
                </c:pt>
                <c:pt idx="8">
                  <c:v>541.13754977796032</c:v>
                </c:pt>
                <c:pt idx="9">
                  <c:v>512.80190166640034</c:v>
                </c:pt>
                <c:pt idx="10">
                  <c:v>581.94737323637833</c:v>
                </c:pt>
                <c:pt idx="11">
                  <c:v>555.01120442815022</c:v>
                </c:pt>
                <c:pt idx="12">
                  <c:v>484.94505736544454</c:v>
                </c:pt>
                <c:pt idx="13">
                  <c:v>467.8536428613881</c:v>
                </c:pt>
                <c:pt idx="14">
                  <c:v>460.27219357900879</c:v>
                </c:pt>
                <c:pt idx="15">
                  <c:v>443.07812464268227</c:v>
                </c:pt>
                <c:pt idx="16">
                  <c:v>464.1172928410341</c:v>
                </c:pt>
                <c:pt idx="17">
                  <c:v>459.86480078667392</c:v>
                </c:pt>
                <c:pt idx="18">
                  <c:v>462.21283558370931</c:v>
                </c:pt>
                <c:pt idx="19">
                  <c:v>449.42909275273615</c:v>
                </c:pt>
                <c:pt idx="20">
                  <c:v>455.65156221105519</c:v>
                </c:pt>
                <c:pt idx="21">
                  <c:v>413.98315883828946</c:v>
                </c:pt>
                <c:pt idx="22">
                  <c:v>430.98387183948154</c:v>
                </c:pt>
                <c:pt idx="23">
                  <c:v>435.82135388166461</c:v>
                </c:pt>
                <c:pt idx="24">
                  <c:v>528.62949093492693</c:v>
                </c:pt>
                <c:pt idx="25">
                  <c:v>523.49126461693663</c:v>
                </c:pt>
                <c:pt idx="26">
                  <c:v>497.95115473045382</c:v>
                </c:pt>
                <c:pt idx="27">
                  <c:v>501.84589311436804</c:v>
                </c:pt>
                <c:pt idx="28">
                  <c:v>547.72931570193407</c:v>
                </c:pt>
                <c:pt idx="29">
                  <c:v>577.63764711843055</c:v>
                </c:pt>
                <c:pt idx="30">
                  <c:v>582.2765583277635</c:v>
                </c:pt>
                <c:pt idx="31">
                  <c:v>536.44332997184358</c:v>
                </c:pt>
                <c:pt idx="32">
                  <c:v>520.74498104233953</c:v>
                </c:pt>
                <c:pt idx="33">
                  <c:v>542.18015336263932</c:v>
                </c:pt>
                <c:pt idx="34">
                  <c:v>518.51731829556377</c:v>
                </c:pt>
                <c:pt idx="35">
                  <c:v>534.71815477694452</c:v>
                </c:pt>
                <c:pt idx="36">
                  <c:v>501.8009796834599</c:v>
                </c:pt>
                <c:pt idx="37">
                  <c:v>515.96232294827382</c:v>
                </c:pt>
                <c:pt idx="38">
                  <c:v>599.40297389545094</c:v>
                </c:pt>
                <c:pt idx="39">
                  <c:v>641.03250199758179</c:v>
                </c:pt>
                <c:pt idx="40">
                  <c:v>684.75964252726476</c:v>
                </c:pt>
                <c:pt idx="41">
                  <c:v>740.67526226933398</c:v>
                </c:pt>
                <c:pt idx="42">
                  <c:v>741.21913531408484</c:v>
                </c:pt>
                <c:pt idx="43">
                  <c:v>745.06324904143571</c:v>
                </c:pt>
                <c:pt idx="44">
                  <c:v>832.05296950293302</c:v>
                </c:pt>
                <c:pt idx="45">
                  <c:v>906.89732225116768</c:v>
                </c:pt>
                <c:pt idx="46">
                  <c:v>933.47708303108482</c:v>
                </c:pt>
                <c:pt idx="47">
                  <c:v>1034.6656102275829</c:v>
                </c:pt>
                <c:pt idx="48">
                  <c:v>1051.4584226216139</c:v>
                </c:pt>
                <c:pt idx="49">
                  <c:v>1167.8290656471547</c:v>
                </c:pt>
                <c:pt idx="50">
                  <c:v>1100.3455778696343</c:v>
                </c:pt>
                <c:pt idx="51">
                  <c:v>1076.4453657497324</c:v>
                </c:pt>
                <c:pt idx="52">
                  <c:v>988.38493160385258</c:v>
                </c:pt>
                <c:pt idx="53">
                  <c:v>927.68051337707368</c:v>
                </c:pt>
                <c:pt idx="54">
                  <c:v>980.37503251577289</c:v>
                </c:pt>
                <c:pt idx="55">
                  <c:v>1054.2136485013627</c:v>
                </c:pt>
              </c:numCache>
            </c:numRef>
          </c:val>
          <c:smooth val="0"/>
          <c:extLst>
            <c:ext xmlns:c16="http://schemas.microsoft.com/office/drawing/2014/chart" uri="{C3380CC4-5D6E-409C-BE32-E72D297353CC}">
              <c16:uniqueId val="{00000001-AFD1-4B99-9F53-64C8385DD4AF}"/>
            </c:ext>
          </c:extLst>
        </c:ser>
        <c:dLbls>
          <c:showLegendKey val="0"/>
          <c:showVal val="0"/>
          <c:showCatName val="0"/>
          <c:showSerName val="0"/>
          <c:showPercent val="0"/>
          <c:showBubbleSize val="0"/>
        </c:dLbls>
        <c:marker val="1"/>
        <c:smooth val="0"/>
        <c:axId val="115988352"/>
        <c:axId val="115989888"/>
      </c:lineChart>
      <c:catAx>
        <c:axId val="115988352"/>
        <c:scaling>
          <c:orientation val="minMax"/>
        </c:scaling>
        <c:delete val="0"/>
        <c:axPos val="b"/>
        <c:numFmt formatCode="General" sourceLinked="1"/>
        <c:majorTickMark val="none"/>
        <c:minorTickMark val="none"/>
        <c:tickLblPos val="nextTo"/>
        <c:crossAx val="115989888"/>
        <c:crosses val="autoZero"/>
        <c:auto val="1"/>
        <c:lblAlgn val="ctr"/>
        <c:lblOffset val="100"/>
        <c:noMultiLvlLbl val="0"/>
      </c:catAx>
      <c:valAx>
        <c:axId val="115989888"/>
        <c:scaling>
          <c:orientation val="minMax"/>
        </c:scaling>
        <c:delete val="0"/>
        <c:axPos val="l"/>
        <c:majorGridlines/>
        <c:title>
          <c:tx>
            <c:rich>
              <a:bodyPr/>
              <a:lstStyle/>
              <a:p>
                <a:pPr>
                  <a:defRPr/>
                </a:pPr>
                <a:r>
                  <a:rPr lang="en-US"/>
                  <a:t>Dollars Per Capita</a:t>
                </a:r>
              </a:p>
            </c:rich>
          </c:tx>
          <c:overlay val="0"/>
        </c:title>
        <c:numFmt formatCode="General" sourceLinked="1"/>
        <c:majorTickMark val="none"/>
        <c:minorTickMark val="none"/>
        <c:tickLblPos val="nextTo"/>
        <c:crossAx val="115988352"/>
        <c:crosses val="autoZero"/>
        <c:crossBetween val="between"/>
      </c:valAx>
    </c:plotArea>
    <c:legend>
      <c:legendPos val="r"/>
      <c:layout>
        <c:manualLayout>
          <c:xMode val="edge"/>
          <c:yMode val="edge"/>
          <c:x val="0.80496202864924016"/>
          <c:y val="0.32917766290961303"/>
          <c:w val="0.18249878639778178"/>
          <c:h val="0.23642926970853362"/>
        </c:manualLayout>
      </c:layout>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8230841314852"/>
          <c:y val="0.23471291306973588"/>
          <c:w val="0.68385617332638171"/>
          <c:h val="0.53210455377298493"/>
        </c:manualLayout>
      </c:layout>
      <c:lineChart>
        <c:grouping val="standard"/>
        <c:varyColors val="0"/>
        <c:ser>
          <c:idx val="0"/>
          <c:order val="0"/>
          <c:tx>
            <c:strRef>
              <c:f>'[1]Figure 6'!$B$10</c:f>
              <c:strCache>
                <c:ptCount val="1"/>
                <c:pt idx="0">
                  <c:v>Alberta</c:v>
                </c:pt>
              </c:strCache>
            </c:strRef>
          </c:tx>
          <c:cat>
            <c:numRef>
              <c:f>'[1]Figure 6'!$A$11:$A$66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6'!$B$11:$B$66</c:f>
              <c:numCache>
                <c:formatCode>General</c:formatCode>
                <c:ptCount val="56"/>
                <c:pt idx="0">
                  <c:v>5620.8708708708709</c:v>
                </c:pt>
                <c:pt idx="1">
                  <c:v>5924.7626004382764</c:v>
                </c:pt>
                <c:pt idx="2">
                  <c:v>6084.818246614398</c:v>
                </c:pt>
                <c:pt idx="3">
                  <c:v>6300</c:v>
                </c:pt>
                <c:pt idx="4">
                  <c:v>6583.4482758620688</c:v>
                </c:pt>
                <c:pt idx="5">
                  <c:v>7202.022963367961</c:v>
                </c:pt>
                <c:pt idx="6">
                  <c:v>7793.2885906040265</c:v>
                </c:pt>
                <c:pt idx="7">
                  <c:v>8075.4593175853015</c:v>
                </c:pt>
                <c:pt idx="8">
                  <c:v>8228.9929441949971</c:v>
                </c:pt>
                <c:pt idx="9">
                  <c:v>8285.2664576802508</c:v>
                </c:pt>
                <c:pt idx="10">
                  <c:v>8263.1083191202342</c:v>
                </c:pt>
                <c:pt idx="11">
                  <c:v>8289.4061118358532</c:v>
                </c:pt>
                <c:pt idx="12">
                  <c:v>8219.3114696518405</c:v>
                </c:pt>
                <c:pt idx="13">
                  <c:v>8185.243422938629</c:v>
                </c:pt>
                <c:pt idx="14">
                  <c:v>8191.0157025337139</c:v>
                </c:pt>
                <c:pt idx="15">
                  <c:v>8055.4778372716446</c:v>
                </c:pt>
                <c:pt idx="16">
                  <c:v>7968.123400177491</c:v>
                </c:pt>
                <c:pt idx="17">
                  <c:v>7953.0580183074126</c:v>
                </c:pt>
                <c:pt idx="18">
                  <c:v>7951.4880069586252</c:v>
                </c:pt>
                <c:pt idx="19">
                  <c:v>8079.7652609801153</c:v>
                </c:pt>
                <c:pt idx="20">
                  <c:v>8505.0700448342814</c:v>
                </c:pt>
                <c:pt idx="21">
                  <c:v>9234.0073769097908</c:v>
                </c:pt>
                <c:pt idx="22">
                  <c:v>9802.0251614000244</c:v>
                </c:pt>
                <c:pt idx="23">
                  <c:v>10224.707977377568</c:v>
                </c:pt>
                <c:pt idx="24">
                  <c:v>10653.402592649585</c:v>
                </c:pt>
                <c:pt idx="25">
                  <c:v>11018.812707311759</c:v>
                </c:pt>
                <c:pt idx="26">
                  <c:v>11243.090086063328</c:v>
                </c:pt>
                <c:pt idx="27">
                  <c:v>11379.484119198214</c:v>
                </c:pt>
                <c:pt idx="28">
                  <c:v>11389.230784625699</c:v>
                </c:pt>
                <c:pt idx="29">
                  <c:v>11400.870088092102</c:v>
                </c:pt>
                <c:pt idx="30">
                  <c:v>11240.185379349507</c:v>
                </c:pt>
                <c:pt idx="31">
                  <c:v>11097.850396859161</c:v>
                </c:pt>
                <c:pt idx="32">
                  <c:v>10888.19671786966</c:v>
                </c:pt>
                <c:pt idx="33">
                  <c:v>10535.783450084908</c:v>
                </c:pt>
                <c:pt idx="34">
                  <c:v>10042.716836123647</c:v>
                </c:pt>
                <c:pt idx="35">
                  <c:v>9572.8745252930221</c:v>
                </c:pt>
                <c:pt idx="36">
                  <c:v>9091.301016874404</c:v>
                </c:pt>
                <c:pt idx="37">
                  <c:v>8684.5211526746898</c:v>
                </c:pt>
                <c:pt idx="38">
                  <c:v>8515.9576413659124</c:v>
                </c:pt>
                <c:pt idx="39">
                  <c:v>8423.5459846521426</c:v>
                </c:pt>
                <c:pt idx="40">
                  <c:v>8504.0175482426257</c:v>
                </c:pt>
                <c:pt idx="41">
                  <c:v>8606.0566538224739</c:v>
                </c:pt>
                <c:pt idx="42">
                  <c:v>8488.6133568258902</c:v>
                </c:pt>
                <c:pt idx="43">
                  <c:v>8518.7471417097458</c:v>
                </c:pt>
                <c:pt idx="44">
                  <c:v>8561.7397199815277</c:v>
                </c:pt>
                <c:pt idx="45">
                  <c:v>8635.4523828382917</c:v>
                </c:pt>
                <c:pt idx="46">
                  <c:v>8913.4102687198829</c:v>
                </c:pt>
                <c:pt idx="47">
                  <c:v>9307.6419277731657</c:v>
                </c:pt>
                <c:pt idx="48">
                  <c:v>9657.8177441607877</c:v>
                </c:pt>
                <c:pt idx="49">
                  <c:v>10056.33379440938</c:v>
                </c:pt>
                <c:pt idx="50">
                  <c:v>10333.252334776796</c:v>
                </c:pt>
                <c:pt idx="51">
                  <c:v>10395.657546018752</c:v>
                </c:pt>
                <c:pt idx="52">
                  <c:v>10282.51979139309</c:v>
                </c:pt>
                <c:pt idx="53">
                  <c:v>10090.020095336013</c:v>
                </c:pt>
                <c:pt idx="54">
                  <c:v>10156.726695004007</c:v>
                </c:pt>
                <c:pt idx="55">
                  <c:v>10415.270032688317</c:v>
                </c:pt>
              </c:numCache>
            </c:numRef>
          </c:val>
          <c:smooth val="0"/>
          <c:extLst>
            <c:ext xmlns:c16="http://schemas.microsoft.com/office/drawing/2014/chart" uri="{C3380CC4-5D6E-409C-BE32-E72D297353CC}">
              <c16:uniqueId val="{00000000-4A1A-4523-A7F7-EEAEC94757AC}"/>
            </c:ext>
          </c:extLst>
        </c:ser>
        <c:ser>
          <c:idx val="1"/>
          <c:order val="1"/>
          <c:tx>
            <c:strRef>
              <c:f>'[1]Figure 6'!$C$10</c:f>
              <c:strCache>
                <c:ptCount val="1"/>
                <c:pt idx="0">
                  <c:v>Five Province Average</c:v>
                </c:pt>
              </c:strCache>
            </c:strRef>
          </c:tx>
          <c:cat>
            <c:numRef>
              <c:f>'[1]Figure 6'!$A$11:$A$66</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6'!$C$11:$C$66</c:f>
              <c:numCache>
                <c:formatCode>General</c:formatCode>
                <c:ptCount val="56"/>
                <c:pt idx="0">
                  <c:v>3837.9559778339617</c:v>
                </c:pt>
                <c:pt idx="1">
                  <c:v>4090.9480016205816</c:v>
                </c:pt>
                <c:pt idx="2">
                  <c:v>4324.0648866829015</c:v>
                </c:pt>
                <c:pt idx="3">
                  <c:v>4518.0013791206893</c:v>
                </c:pt>
                <c:pt idx="4">
                  <c:v>4759.3147464038211</c:v>
                </c:pt>
                <c:pt idx="5">
                  <c:v>5058.5982827073512</c:v>
                </c:pt>
                <c:pt idx="6">
                  <c:v>5357.8537052126567</c:v>
                </c:pt>
                <c:pt idx="7">
                  <c:v>5639.1023342828412</c:v>
                </c:pt>
                <c:pt idx="8">
                  <c:v>5890.3166618003179</c:v>
                </c:pt>
                <c:pt idx="9">
                  <c:v>6096.0511539718946</c:v>
                </c:pt>
                <c:pt idx="10">
                  <c:v>6289.5160850641023</c:v>
                </c:pt>
                <c:pt idx="11">
                  <c:v>6514.198398137808</c:v>
                </c:pt>
                <c:pt idx="12">
                  <c:v>6619.9079061080947</c:v>
                </c:pt>
                <c:pt idx="13">
                  <c:v>6668.7060920991917</c:v>
                </c:pt>
                <c:pt idx="14">
                  <c:v>6696.8676545050475</c:v>
                </c:pt>
                <c:pt idx="15">
                  <c:v>6700.3238884078182</c:v>
                </c:pt>
                <c:pt idx="16">
                  <c:v>6727.0660289797179</c:v>
                </c:pt>
                <c:pt idx="17">
                  <c:v>6750.6730097636582</c:v>
                </c:pt>
                <c:pt idx="18">
                  <c:v>6772.2975121705094</c:v>
                </c:pt>
                <c:pt idx="19">
                  <c:v>6746.8313655034826</c:v>
                </c:pt>
                <c:pt idx="20">
                  <c:v>6718.926660137392</c:v>
                </c:pt>
                <c:pt idx="21">
                  <c:v>6626.7514453294079</c:v>
                </c:pt>
                <c:pt idx="22">
                  <c:v>6543.3944452632322</c:v>
                </c:pt>
                <c:pt idx="23">
                  <c:v>6456.9708998840979</c:v>
                </c:pt>
                <c:pt idx="24">
                  <c:v>6485.5070965139603</c:v>
                </c:pt>
                <c:pt idx="25">
                  <c:v>6502.5239271044356</c:v>
                </c:pt>
                <c:pt idx="26">
                  <c:v>6463.5324628238395</c:v>
                </c:pt>
                <c:pt idx="27">
                  <c:v>6429.4816346489633</c:v>
                </c:pt>
                <c:pt idx="28">
                  <c:v>6432.2794478443193</c:v>
                </c:pt>
                <c:pt idx="29">
                  <c:v>6464.9244616466121</c:v>
                </c:pt>
                <c:pt idx="30">
                  <c:v>6485.0490380302363</c:v>
                </c:pt>
                <c:pt idx="31">
                  <c:v>6430.4973199517572</c:v>
                </c:pt>
                <c:pt idx="32">
                  <c:v>6348.4039416460191</c:v>
                </c:pt>
                <c:pt idx="33">
                  <c:v>6292.7064895356389</c:v>
                </c:pt>
                <c:pt idx="34">
                  <c:v>6206.9376240079646</c:v>
                </c:pt>
                <c:pt idx="35">
                  <c:v>6142.85768918534</c:v>
                </c:pt>
                <c:pt idx="36">
                  <c:v>6061.0096976973391</c:v>
                </c:pt>
                <c:pt idx="37">
                  <c:v>6008.2117387078379</c:v>
                </c:pt>
                <c:pt idx="38">
                  <c:v>6036.0994693239027</c:v>
                </c:pt>
                <c:pt idx="39">
                  <c:v>6092.9911495462502</c:v>
                </c:pt>
                <c:pt idx="40">
                  <c:v>6170.282468868013</c:v>
                </c:pt>
                <c:pt idx="41">
                  <c:v>6279.1152731874818</c:v>
                </c:pt>
                <c:pt idx="42">
                  <c:v>6364.8242415156319</c:v>
                </c:pt>
                <c:pt idx="43">
                  <c:v>6431.8039419848865</c:v>
                </c:pt>
                <c:pt idx="44">
                  <c:v>6579.9665481293832</c:v>
                </c:pt>
                <c:pt idx="45">
                  <c:v>6774.2115248705813</c:v>
                </c:pt>
                <c:pt idx="46">
                  <c:v>6950.9885758013825</c:v>
                </c:pt>
                <c:pt idx="47">
                  <c:v>7183.0164873699377</c:v>
                </c:pt>
                <c:pt idx="48">
                  <c:v>7401.3387255357156</c:v>
                </c:pt>
                <c:pt idx="49">
                  <c:v>7714.5634791073071</c:v>
                </c:pt>
                <c:pt idx="50">
                  <c:v>7952.5667557764918</c:v>
                </c:pt>
                <c:pt idx="51">
                  <c:v>8135.3668668136434</c:v>
                </c:pt>
                <c:pt idx="52">
                  <c:v>8227.0907886879504</c:v>
                </c:pt>
                <c:pt idx="53">
                  <c:v>8255.0040814448512</c:v>
                </c:pt>
                <c:pt idx="54">
                  <c:v>8348.9552651054582</c:v>
                </c:pt>
                <c:pt idx="55">
                  <c:v>8475.4017447717797</c:v>
                </c:pt>
              </c:numCache>
            </c:numRef>
          </c:val>
          <c:smooth val="0"/>
          <c:extLst>
            <c:ext xmlns:c16="http://schemas.microsoft.com/office/drawing/2014/chart" uri="{C3380CC4-5D6E-409C-BE32-E72D297353CC}">
              <c16:uniqueId val="{00000001-4A1A-4523-A7F7-EEAEC94757AC}"/>
            </c:ext>
          </c:extLst>
        </c:ser>
        <c:dLbls>
          <c:showLegendKey val="0"/>
          <c:showVal val="0"/>
          <c:showCatName val="0"/>
          <c:showSerName val="0"/>
          <c:showPercent val="0"/>
          <c:showBubbleSize val="0"/>
        </c:dLbls>
        <c:marker val="1"/>
        <c:smooth val="0"/>
        <c:axId val="116067712"/>
        <c:axId val="116073600"/>
      </c:lineChart>
      <c:catAx>
        <c:axId val="116067712"/>
        <c:scaling>
          <c:orientation val="minMax"/>
        </c:scaling>
        <c:delete val="0"/>
        <c:axPos val="b"/>
        <c:numFmt formatCode="General" sourceLinked="1"/>
        <c:majorTickMark val="none"/>
        <c:minorTickMark val="none"/>
        <c:tickLblPos val="nextTo"/>
        <c:crossAx val="116073600"/>
        <c:crosses val="autoZero"/>
        <c:auto val="1"/>
        <c:lblAlgn val="ctr"/>
        <c:lblOffset val="100"/>
        <c:noMultiLvlLbl val="0"/>
      </c:catAx>
      <c:valAx>
        <c:axId val="116073600"/>
        <c:scaling>
          <c:orientation val="minMax"/>
        </c:scaling>
        <c:delete val="0"/>
        <c:axPos val="l"/>
        <c:majorGridlines/>
        <c:title>
          <c:tx>
            <c:rich>
              <a:bodyPr/>
              <a:lstStyle/>
              <a:p>
                <a:pPr>
                  <a:defRPr/>
                </a:pPr>
                <a:r>
                  <a:rPr lang="en-US"/>
                  <a:t>Dollars Per Capita</a:t>
                </a:r>
              </a:p>
            </c:rich>
          </c:tx>
          <c:overlay val="0"/>
        </c:title>
        <c:numFmt formatCode="General" sourceLinked="1"/>
        <c:majorTickMark val="none"/>
        <c:minorTickMark val="none"/>
        <c:tickLblPos val="nextTo"/>
        <c:crossAx val="116067712"/>
        <c:crosses val="autoZero"/>
        <c:crossBetween val="between"/>
      </c:valAx>
    </c:plotArea>
    <c:legend>
      <c:legendPos val="r"/>
      <c:layout>
        <c:manualLayout>
          <c:xMode val="edge"/>
          <c:yMode val="edge"/>
          <c:x val="0.83401093539029181"/>
          <c:y val="0.35771209202962601"/>
          <c:w val="0.15240672165554858"/>
          <c:h val="0.24328469751499673"/>
        </c:manualLayout>
      </c:layout>
      <c:overlay val="0"/>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12. Provincial Net Debt as a Percentage of Total Revenue, 2016-17</a:t>
            </a:r>
          </a:p>
        </c:rich>
      </c:tx>
      <c:overlay val="0"/>
    </c:title>
    <c:autoTitleDeleted val="0"/>
    <c:plotArea>
      <c:layout>
        <c:manualLayout>
          <c:layoutTarget val="inner"/>
          <c:xMode val="edge"/>
          <c:yMode val="edge"/>
          <c:x val="0.13142212857195668"/>
          <c:y val="0.23175942310502989"/>
          <c:w val="0.84275627518391183"/>
          <c:h val="0.60142913187403968"/>
        </c:manualLayout>
      </c:layout>
      <c:barChart>
        <c:barDir val="col"/>
        <c:grouping val="clustered"/>
        <c:varyColors val="0"/>
        <c:ser>
          <c:idx val="0"/>
          <c:order val="0"/>
          <c:tx>
            <c:strRef>
              <c:f>'Figure 12'!$C$5</c:f>
              <c:strCache>
                <c:ptCount val="1"/>
                <c:pt idx="0">
                  <c:v>Net Debt as Percent of Total Revenue</c:v>
                </c:pt>
              </c:strCache>
            </c:strRef>
          </c:tx>
          <c:invertIfNegative val="0"/>
          <c:cat>
            <c:strRef>
              <c:f>'Figure 12'!$B$6:$B$13</c:f>
              <c:strCache>
                <c:ptCount val="8"/>
                <c:pt idx="0">
                  <c:v>QU</c:v>
                </c:pt>
                <c:pt idx="1">
                  <c:v>ON</c:v>
                </c:pt>
                <c:pt idx="2">
                  <c:v>MB</c:v>
                </c:pt>
                <c:pt idx="3">
                  <c:v>SK</c:v>
                </c:pt>
                <c:pt idx="4">
                  <c:v>BC</c:v>
                </c:pt>
                <c:pt idx="5">
                  <c:v>AB 2016-17</c:v>
                </c:pt>
                <c:pt idx="6">
                  <c:v>AB if 25% of GDP</c:v>
                </c:pt>
                <c:pt idx="7">
                  <c:v>AB 2023-24 projection</c:v>
                </c:pt>
              </c:strCache>
            </c:strRef>
          </c:cat>
          <c:val>
            <c:numRef>
              <c:f>'Figure 12'!$C$6:$C$13</c:f>
              <c:numCache>
                <c:formatCode>General</c:formatCode>
                <c:ptCount val="8"/>
                <c:pt idx="0">
                  <c:v>180.8</c:v>
                </c:pt>
                <c:pt idx="1">
                  <c:v>214.3</c:v>
                </c:pt>
                <c:pt idx="2">
                  <c:v>147.69999999999999</c:v>
                </c:pt>
                <c:pt idx="3">
                  <c:v>74.8</c:v>
                </c:pt>
                <c:pt idx="4">
                  <c:v>73.400000000000006</c:v>
                </c:pt>
                <c:pt idx="5">
                  <c:v>-21</c:v>
                </c:pt>
                <c:pt idx="6">
                  <c:v>185.7</c:v>
                </c:pt>
                <c:pt idx="7">
                  <c:v>84.5</c:v>
                </c:pt>
              </c:numCache>
            </c:numRef>
          </c:val>
          <c:extLst>
            <c:ext xmlns:c16="http://schemas.microsoft.com/office/drawing/2014/chart" uri="{C3380CC4-5D6E-409C-BE32-E72D297353CC}">
              <c16:uniqueId val="{00000000-7E42-4A8B-A63D-B56B19BC968C}"/>
            </c:ext>
          </c:extLst>
        </c:ser>
        <c:dLbls>
          <c:showLegendKey val="0"/>
          <c:showVal val="0"/>
          <c:showCatName val="0"/>
          <c:showSerName val="0"/>
          <c:showPercent val="0"/>
          <c:showBubbleSize val="0"/>
        </c:dLbls>
        <c:gapWidth val="150"/>
        <c:axId val="116573312"/>
        <c:axId val="116574848"/>
      </c:barChart>
      <c:catAx>
        <c:axId val="116573312"/>
        <c:scaling>
          <c:orientation val="minMax"/>
        </c:scaling>
        <c:delete val="0"/>
        <c:axPos val="b"/>
        <c:numFmt formatCode="General" sourceLinked="0"/>
        <c:majorTickMark val="out"/>
        <c:minorTickMark val="none"/>
        <c:tickLblPos val="nextTo"/>
        <c:crossAx val="116574848"/>
        <c:crosses val="autoZero"/>
        <c:auto val="1"/>
        <c:lblAlgn val="ctr"/>
        <c:lblOffset val="100"/>
        <c:noMultiLvlLbl val="0"/>
      </c:catAx>
      <c:valAx>
        <c:axId val="116574848"/>
        <c:scaling>
          <c:orientation val="minMax"/>
        </c:scaling>
        <c:delete val="0"/>
        <c:axPos val="l"/>
        <c:majorGridlines/>
        <c:numFmt formatCode="General" sourceLinked="1"/>
        <c:majorTickMark val="out"/>
        <c:minorTickMark val="none"/>
        <c:tickLblPos val="nextTo"/>
        <c:crossAx val="11657331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5739282589688E-2"/>
          <c:y val="0.24621468642298308"/>
          <c:w val="0.87635870516185477"/>
          <c:h val="0.56074492100079865"/>
        </c:manualLayout>
      </c:layout>
      <c:barChart>
        <c:barDir val="col"/>
        <c:grouping val="clustered"/>
        <c:varyColors val="0"/>
        <c:ser>
          <c:idx val="0"/>
          <c:order val="0"/>
          <c:tx>
            <c:strRef>
              <c:f>[2]Debt!$O$86</c:f>
              <c:strCache>
                <c:ptCount val="1"/>
                <c:pt idx="0">
                  <c:v>#REF!</c:v>
                </c:pt>
              </c:strCache>
            </c:strRef>
          </c:tx>
          <c:invertIfNegative val="0"/>
          <c:dPt>
            <c:idx val="5"/>
            <c:invertIfNegative val="0"/>
            <c:bubble3D val="0"/>
            <c:spPr>
              <a:solidFill>
                <a:schemeClr val="accent1"/>
              </a:solidFill>
            </c:spPr>
            <c:extLst>
              <c:ext xmlns:c16="http://schemas.microsoft.com/office/drawing/2014/chart" uri="{C3380CC4-5D6E-409C-BE32-E72D297353CC}">
                <c16:uniqueId val="{00000001-03F5-46F2-A692-14F055F14E45}"/>
              </c:ext>
            </c:extLst>
          </c:dPt>
          <c:dPt>
            <c:idx val="6"/>
            <c:invertIfNegative val="0"/>
            <c:bubble3D val="0"/>
            <c:spPr>
              <a:solidFill>
                <a:schemeClr val="accent6"/>
              </a:solidFill>
            </c:spPr>
            <c:extLst>
              <c:ext xmlns:c16="http://schemas.microsoft.com/office/drawing/2014/chart" uri="{C3380CC4-5D6E-409C-BE32-E72D297353CC}">
                <c16:uniqueId val="{00000003-03F5-46F2-A692-14F055F14E45}"/>
              </c:ext>
            </c:extLst>
          </c:dPt>
          <c:dPt>
            <c:idx val="7"/>
            <c:invertIfNegative val="0"/>
            <c:bubble3D val="0"/>
            <c:spPr>
              <a:solidFill>
                <a:schemeClr val="accent6"/>
              </a:solidFill>
            </c:spPr>
            <c:extLst>
              <c:ext xmlns:c16="http://schemas.microsoft.com/office/drawing/2014/chart" uri="{C3380CC4-5D6E-409C-BE32-E72D297353CC}">
                <c16:uniqueId val="{00000005-03F5-46F2-A692-14F055F14E4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[2]Debt!$N$87:$N$94</c:f>
              <c:strCache>
                <c:ptCount val="8"/>
                <c:pt idx="0">
                  <c:v>QU</c:v>
                </c:pt>
                <c:pt idx="1">
                  <c:v>ON</c:v>
                </c:pt>
                <c:pt idx="2">
                  <c:v>MB</c:v>
                </c:pt>
                <c:pt idx="3">
                  <c:v>SK</c:v>
                </c:pt>
                <c:pt idx="4">
                  <c:v>BC</c:v>
                </c:pt>
                <c:pt idx="5">
                  <c:v>AB 2016-17</c:v>
                </c:pt>
                <c:pt idx="6">
                  <c:v>AB 2020-21</c:v>
                </c:pt>
                <c:pt idx="7">
                  <c:v>AB 2023-24</c:v>
                </c:pt>
              </c:strCache>
            </c:strRef>
          </c:cat>
          <c:val>
            <c:numRef>
              <c:f>[2]Debt!$O$87:$O$94</c:f>
              <c:numCache>
                <c:formatCode>0.0</c:formatCode>
                <c:ptCount val="8"/>
                <c:pt idx="0">
                  <c:v>9.4538676243827222</c:v>
                </c:pt>
                <c:pt idx="1">
                  <c:v>8.3142666306649424</c:v>
                </c:pt>
                <c:pt idx="2">
                  <c:v>5.9962922713034583</c:v>
                </c:pt>
                <c:pt idx="3">
                  <c:v>3.9923675326581538</c:v>
                </c:pt>
                <c:pt idx="4">
                  <c:v>5.027303289997862</c:v>
                </c:pt>
                <c:pt idx="5">
                  <c:v>2.4007169134987265</c:v>
                </c:pt>
                <c:pt idx="6">
                  <c:v>5.45</c:v>
                </c:pt>
                <c:pt idx="7">
                  <c:v>5.79</c:v>
                </c:pt>
              </c:numCache>
            </c:numRef>
          </c:val>
          <c:extLst>
            <c:ext xmlns:c16="http://schemas.microsoft.com/office/drawing/2014/chart" uri="{C3380CC4-5D6E-409C-BE32-E72D297353CC}">
              <c16:uniqueId val="{00000006-03F5-46F2-A692-14F055F14E45}"/>
            </c:ext>
          </c:extLst>
        </c:ser>
        <c:dLbls>
          <c:showLegendKey val="0"/>
          <c:showVal val="0"/>
          <c:showCatName val="0"/>
          <c:showSerName val="0"/>
          <c:showPercent val="0"/>
          <c:showBubbleSize val="0"/>
        </c:dLbls>
        <c:gapWidth val="150"/>
        <c:axId val="115810688"/>
        <c:axId val="115812224"/>
      </c:barChart>
      <c:catAx>
        <c:axId val="115810688"/>
        <c:scaling>
          <c:orientation val="minMax"/>
        </c:scaling>
        <c:delete val="0"/>
        <c:axPos val="b"/>
        <c:numFmt formatCode="General" sourceLinked="0"/>
        <c:majorTickMark val="out"/>
        <c:minorTickMark val="none"/>
        <c:tickLblPos val="nextTo"/>
        <c:crossAx val="115812224"/>
        <c:crosses val="autoZero"/>
        <c:auto val="1"/>
        <c:lblAlgn val="ctr"/>
        <c:lblOffset val="100"/>
        <c:noMultiLvlLbl val="0"/>
      </c:catAx>
      <c:valAx>
        <c:axId val="115812224"/>
        <c:scaling>
          <c:orientation val="minMax"/>
        </c:scaling>
        <c:delete val="0"/>
        <c:axPos val="l"/>
        <c:majorGridlines/>
        <c:numFmt formatCode="0.0" sourceLinked="1"/>
        <c:majorTickMark val="out"/>
        <c:minorTickMark val="none"/>
        <c:tickLblPos val="nextTo"/>
        <c:crossAx val="11581068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73305662373598"/>
          <c:y val="0.22375646176424865"/>
          <c:w val="0.75691517630063687"/>
          <c:h val="0.58345343472041478"/>
        </c:manualLayout>
      </c:layout>
      <c:lineChart>
        <c:grouping val="standard"/>
        <c:varyColors val="0"/>
        <c:ser>
          <c:idx val="0"/>
          <c:order val="0"/>
          <c:tx>
            <c:strRef>
              <c:f>'[1]Figure 18'!$B$6</c:f>
              <c:strCache>
                <c:ptCount val="1"/>
                <c:pt idx="0">
                  <c:v>Surplus/Deficit as Percent of Revenue</c:v>
                </c:pt>
              </c:strCache>
            </c:strRef>
          </c:tx>
          <c:cat>
            <c:numRef>
              <c:f>'[1]Figure 18'!$A$7:$A$62</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18'!$B$7:$B$62</c:f>
              <c:numCache>
                <c:formatCode>General</c:formatCode>
                <c:ptCount val="56"/>
                <c:pt idx="0">
                  <c:v>-19.256756756756758</c:v>
                </c:pt>
                <c:pt idx="1">
                  <c:v>-9.1954022988505741</c:v>
                </c:pt>
                <c:pt idx="2">
                  <c:v>-2.1333333333333333</c:v>
                </c:pt>
                <c:pt idx="3">
                  <c:v>-4.8346055979643765</c:v>
                </c:pt>
                <c:pt idx="4">
                  <c:v>-4.4776119402985071</c:v>
                </c:pt>
                <c:pt idx="5">
                  <c:v>-27.80952380952381</c:v>
                </c:pt>
                <c:pt idx="6">
                  <c:v>-36.942675159235669</c:v>
                </c:pt>
                <c:pt idx="7">
                  <c:v>-17.6056338028169</c:v>
                </c:pt>
                <c:pt idx="8">
                  <c:v>-12.543153049482164</c:v>
                </c:pt>
                <c:pt idx="9">
                  <c:v>-9.3244529019980966</c:v>
                </c:pt>
                <c:pt idx="10">
                  <c:v>-8.8186356073211325</c:v>
                </c:pt>
                <c:pt idx="11">
                  <c:v>-10.044977511244378</c:v>
                </c:pt>
                <c:pt idx="12">
                  <c:v>2.2511848341232228</c:v>
                </c:pt>
                <c:pt idx="13">
                  <c:v>23.394160583941606</c:v>
                </c:pt>
                <c:pt idx="14">
                  <c:v>21.709350804050029</c:v>
                </c:pt>
                <c:pt idx="15">
                  <c:v>26.335403726708073</c:v>
                </c:pt>
                <c:pt idx="16">
                  <c:v>28.761413259229851</c:v>
                </c:pt>
                <c:pt idx="17">
                  <c:v>36.740331491712709</c:v>
                </c:pt>
                <c:pt idx="18">
                  <c:v>19.859212129416541</c:v>
                </c:pt>
                <c:pt idx="19">
                  <c:v>29.634566255692548</c:v>
                </c:pt>
                <c:pt idx="20">
                  <c:v>25.328791749455952</c:v>
                </c:pt>
                <c:pt idx="21">
                  <c:v>14.717234435307939</c:v>
                </c:pt>
                <c:pt idx="22">
                  <c:v>7.0188679245283021</c:v>
                </c:pt>
                <c:pt idx="23">
                  <c:v>15.774527900042596</c:v>
                </c:pt>
                <c:pt idx="24">
                  <c:v>10.223233328593773</c:v>
                </c:pt>
                <c:pt idx="25">
                  <c:v>-16.418170721074198</c:v>
                </c:pt>
                <c:pt idx="26">
                  <c:v>-7.6605580320290576</c:v>
                </c:pt>
                <c:pt idx="27">
                  <c:v>-4.3491816056118475</c:v>
                </c:pt>
                <c:pt idx="28">
                  <c:v>-11.257575757575758</c:v>
                </c:pt>
                <c:pt idx="29">
                  <c:v>-14.198681192660551</c:v>
                </c:pt>
                <c:pt idx="30">
                  <c:v>-6.827105763141228</c:v>
                </c:pt>
                <c:pt idx="31">
                  <c:v>-13.919485969053239</c:v>
                </c:pt>
                <c:pt idx="32">
                  <c:v>-20.041017752996218</c:v>
                </c:pt>
                <c:pt idx="33">
                  <c:v>-15.545053560176433</c:v>
                </c:pt>
                <c:pt idx="34">
                  <c:v>5.5017630268092015</c:v>
                </c:pt>
                <c:pt idx="35">
                  <c:v>7.1771703076747118</c:v>
                </c:pt>
                <c:pt idx="36">
                  <c:v>13.954466586045534</c:v>
                </c:pt>
                <c:pt idx="37">
                  <c:v>14.612605379365718</c:v>
                </c:pt>
                <c:pt idx="38">
                  <c:v>6.2783779552215435</c:v>
                </c:pt>
                <c:pt idx="39">
                  <c:v>11.984098624262998</c:v>
                </c:pt>
                <c:pt idx="40">
                  <c:v>25.055555555555554</c:v>
                </c:pt>
                <c:pt idx="41">
                  <c:v>-3.3342684246383203</c:v>
                </c:pt>
                <c:pt idx="42">
                  <c:v>9.7245809643358196</c:v>
                </c:pt>
                <c:pt idx="43">
                  <c:v>14.606816292601829</c:v>
                </c:pt>
                <c:pt idx="44">
                  <c:v>16.055899673511732</c:v>
                </c:pt>
                <c:pt idx="45">
                  <c:v>22.065997848440119</c:v>
                </c:pt>
                <c:pt idx="46">
                  <c:v>21.487661740790497</c:v>
                </c:pt>
                <c:pt idx="47">
                  <c:v>10.898599283354274</c:v>
                </c:pt>
                <c:pt idx="48">
                  <c:v>-2.2284413987916198</c:v>
                </c:pt>
                <c:pt idx="49">
                  <c:v>-2.7229551451187337</c:v>
                </c:pt>
                <c:pt idx="50">
                  <c:v>-8.0555621175970327</c:v>
                </c:pt>
                <c:pt idx="51">
                  <c:v>-5.5377651506031349E-2</c:v>
                </c:pt>
                <c:pt idx="52">
                  <c:v>-5.9192302084852013</c:v>
                </c:pt>
                <c:pt idx="53">
                  <c:v>-0.62987527635256324</c:v>
                </c:pt>
                <c:pt idx="54">
                  <c:v>2.6828035899039966</c:v>
                </c:pt>
                <c:pt idx="55">
                  <c:v>-14.833064701819017</c:v>
                </c:pt>
              </c:numCache>
            </c:numRef>
          </c:val>
          <c:smooth val="0"/>
          <c:extLst>
            <c:ext xmlns:c16="http://schemas.microsoft.com/office/drawing/2014/chart" uri="{C3380CC4-5D6E-409C-BE32-E72D297353CC}">
              <c16:uniqueId val="{00000000-73B1-47DB-9135-37E1819A3E28}"/>
            </c:ext>
          </c:extLst>
        </c:ser>
        <c:dLbls>
          <c:showLegendKey val="0"/>
          <c:showVal val="0"/>
          <c:showCatName val="0"/>
          <c:showSerName val="0"/>
          <c:showPercent val="0"/>
          <c:showBubbleSize val="0"/>
        </c:dLbls>
        <c:marker val="1"/>
        <c:smooth val="0"/>
        <c:axId val="59373824"/>
        <c:axId val="75837824"/>
      </c:lineChart>
      <c:lineChart>
        <c:grouping val="standard"/>
        <c:varyColors val="0"/>
        <c:ser>
          <c:idx val="1"/>
          <c:order val="1"/>
          <c:tx>
            <c:strRef>
              <c:f>'[1]Figure 18'!$C$6</c:f>
              <c:strCache>
                <c:ptCount val="1"/>
                <c:pt idx="0">
                  <c:v>Unemployment Rate</c:v>
                </c:pt>
              </c:strCache>
            </c:strRef>
          </c:tx>
          <c:cat>
            <c:numRef>
              <c:f>'[1]Figure 18'!$A$7:$A$62</c:f>
              <c:numCache>
                <c:formatCode>General</c:formatCode>
                <c:ptCount val="56"/>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numCache>
            </c:numRef>
          </c:cat>
          <c:val>
            <c:numRef>
              <c:f>'[1]Figure 18'!$C$7:$C$62</c:f>
              <c:numCache>
                <c:formatCode>General</c:formatCode>
                <c:ptCount val="56"/>
                <c:pt idx="0">
                  <c:v>4.5999999999999996</c:v>
                </c:pt>
                <c:pt idx="1">
                  <c:v>3.9</c:v>
                </c:pt>
                <c:pt idx="2">
                  <c:v>3.7</c:v>
                </c:pt>
                <c:pt idx="3">
                  <c:v>3.1</c:v>
                </c:pt>
                <c:pt idx="4">
                  <c:v>2.5</c:v>
                </c:pt>
                <c:pt idx="5">
                  <c:v>2.5</c:v>
                </c:pt>
                <c:pt idx="6">
                  <c:v>2.7</c:v>
                </c:pt>
                <c:pt idx="7">
                  <c:v>3.3</c:v>
                </c:pt>
                <c:pt idx="8">
                  <c:v>3.4</c:v>
                </c:pt>
                <c:pt idx="9">
                  <c:v>5.2</c:v>
                </c:pt>
                <c:pt idx="10">
                  <c:v>5.7</c:v>
                </c:pt>
                <c:pt idx="11">
                  <c:v>5.7</c:v>
                </c:pt>
                <c:pt idx="12">
                  <c:v>5.3</c:v>
                </c:pt>
                <c:pt idx="13">
                  <c:v>3.5</c:v>
                </c:pt>
                <c:pt idx="14">
                  <c:v>4.2</c:v>
                </c:pt>
                <c:pt idx="15">
                  <c:v>3.9</c:v>
                </c:pt>
                <c:pt idx="16">
                  <c:v>4.5</c:v>
                </c:pt>
                <c:pt idx="17">
                  <c:v>4.8</c:v>
                </c:pt>
                <c:pt idx="18">
                  <c:v>3.9</c:v>
                </c:pt>
                <c:pt idx="19">
                  <c:v>3.9</c:v>
                </c:pt>
                <c:pt idx="20">
                  <c:v>3.9</c:v>
                </c:pt>
                <c:pt idx="21">
                  <c:v>7.7</c:v>
                </c:pt>
                <c:pt idx="22">
                  <c:v>11</c:v>
                </c:pt>
                <c:pt idx="23">
                  <c:v>11.3</c:v>
                </c:pt>
                <c:pt idx="24">
                  <c:v>9.8000000000000007</c:v>
                </c:pt>
                <c:pt idx="25">
                  <c:v>9.9</c:v>
                </c:pt>
                <c:pt idx="26">
                  <c:v>9.6</c:v>
                </c:pt>
                <c:pt idx="27">
                  <c:v>8</c:v>
                </c:pt>
                <c:pt idx="28">
                  <c:v>7.2</c:v>
                </c:pt>
                <c:pt idx="29">
                  <c:v>6.9</c:v>
                </c:pt>
                <c:pt idx="30">
                  <c:v>8.1999999999999993</c:v>
                </c:pt>
                <c:pt idx="31">
                  <c:v>9.5</c:v>
                </c:pt>
                <c:pt idx="32">
                  <c:v>9.6</c:v>
                </c:pt>
                <c:pt idx="33">
                  <c:v>8.8000000000000007</c:v>
                </c:pt>
                <c:pt idx="34">
                  <c:v>7.8</c:v>
                </c:pt>
                <c:pt idx="35">
                  <c:v>6.9</c:v>
                </c:pt>
                <c:pt idx="36">
                  <c:v>5.9</c:v>
                </c:pt>
                <c:pt idx="37">
                  <c:v>5.6</c:v>
                </c:pt>
                <c:pt idx="38">
                  <c:v>5.7</c:v>
                </c:pt>
                <c:pt idx="39">
                  <c:v>5</c:v>
                </c:pt>
                <c:pt idx="40">
                  <c:v>4.7</c:v>
                </c:pt>
                <c:pt idx="41">
                  <c:v>5.3</c:v>
                </c:pt>
                <c:pt idx="42">
                  <c:v>5.0999999999999996</c:v>
                </c:pt>
                <c:pt idx="43">
                  <c:v>4.7</c:v>
                </c:pt>
                <c:pt idx="44">
                  <c:v>4</c:v>
                </c:pt>
                <c:pt idx="45">
                  <c:v>3.5</c:v>
                </c:pt>
                <c:pt idx="46">
                  <c:v>3.5</c:v>
                </c:pt>
                <c:pt idx="47">
                  <c:v>3.6</c:v>
                </c:pt>
                <c:pt idx="48">
                  <c:v>6.5</c:v>
                </c:pt>
                <c:pt idx="49">
                  <c:v>6.6</c:v>
                </c:pt>
                <c:pt idx="50">
                  <c:v>5.4</c:v>
                </c:pt>
                <c:pt idx="51">
                  <c:v>4.5999999999999996</c:v>
                </c:pt>
                <c:pt idx="52">
                  <c:v>4.5999999999999996</c:v>
                </c:pt>
                <c:pt idx="53">
                  <c:v>4.7</c:v>
                </c:pt>
                <c:pt idx="54">
                  <c:v>6</c:v>
                </c:pt>
                <c:pt idx="55">
                  <c:v>8.1</c:v>
                </c:pt>
              </c:numCache>
            </c:numRef>
          </c:val>
          <c:smooth val="0"/>
          <c:extLst>
            <c:ext xmlns:c16="http://schemas.microsoft.com/office/drawing/2014/chart" uri="{C3380CC4-5D6E-409C-BE32-E72D297353CC}">
              <c16:uniqueId val="{00000001-73B1-47DB-9135-37E1819A3E28}"/>
            </c:ext>
          </c:extLst>
        </c:ser>
        <c:dLbls>
          <c:showLegendKey val="0"/>
          <c:showVal val="0"/>
          <c:showCatName val="0"/>
          <c:showSerName val="0"/>
          <c:showPercent val="0"/>
          <c:showBubbleSize val="0"/>
        </c:dLbls>
        <c:marker val="1"/>
        <c:smooth val="0"/>
        <c:axId val="87571072"/>
        <c:axId val="75839744"/>
      </c:lineChart>
      <c:catAx>
        <c:axId val="59373824"/>
        <c:scaling>
          <c:orientation val="minMax"/>
        </c:scaling>
        <c:delete val="0"/>
        <c:axPos val="b"/>
        <c:numFmt formatCode="General" sourceLinked="1"/>
        <c:majorTickMark val="none"/>
        <c:minorTickMark val="none"/>
        <c:tickLblPos val="nextTo"/>
        <c:spPr>
          <a:noFill/>
        </c:spPr>
        <c:crossAx val="75837824"/>
        <c:crosses val="autoZero"/>
        <c:auto val="1"/>
        <c:lblAlgn val="ctr"/>
        <c:lblOffset val="100"/>
        <c:noMultiLvlLbl val="0"/>
      </c:catAx>
      <c:valAx>
        <c:axId val="75837824"/>
        <c:scaling>
          <c:orientation val="minMax"/>
        </c:scaling>
        <c:delete val="0"/>
        <c:axPos val="l"/>
        <c:majorGridlines/>
        <c:title>
          <c:tx>
            <c:rich>
              <a:bodyPr/>
              <a:lstStyle/>
              <a:p>
                <a:pPr>
                  <a:defRPr b="0"/>
                </a:pPr>
                <a:r>
                  <a:rPr lang="en-US" b="0"/>
                  <a:t>Surplus/Deficit as Percentage of Revenue</a:t>
                </a:r>
              </a:p>
            </c:rich>
          </c:tx>
          <c:overlay val="0"/>
        </c:title>
        <c:numFmt formatCode="General" sourceLinked="1"/>
        <c:majorTickMark val="none"/>
        <c:minorTickMark val="none"/>
        <c:tickLblPos val="nextTo"/>
        <c:crossAx val="59373824"/>
        <c:crosses val="autoZero"/>
        <c:crossBetween val="between"/>
      </c:valAx>
      <c:valAx>
        <c:axId val="75839744"/>
        <c:scaling>
          <c:orientation val="minMax"/>
        </c:scaling>
        <c:delete val="0"/>
        <c:axPos val="r"/>
        <c:numFmt formatCode="General" sourceLinked="1"/>
        <c:majorTickMark val="out"/>
        <c:minorTickMark val="none"/>
        <c:tickLblPos val="nextTo"/>
        <c:crossAx val="87571072"/>
        <c:crosses val="max"/>
        <c:crossBetween val="between"/>
      </c:valAx>
      <c:catAx>
        <c:axId val="87571072"/>
        <c:scaling>
          <c:orientation val="minMax"/>
        </c:scaling>
        <c:delete val="1"/>
        <c:axPos val="b"/>
        <c:numFmt formatCode="General" sourceLinked="1"/>
        <c:majorTickMark val="out"/>
        <c:minorTickMark val="none"/>
        <c:tickLblPos val="nextTo"/>
        <c:crossAx val="75839744"/>
        <c:crosses val="autoZero"/>
        <c:auto val="1"/>
        <c:lblAlgn val="ctr"/>
        <c:lblOffset val="100"/>
        <c:noMultiLvlLbl val="0"/>
      </c:catAx>
    </c:plotArea>
    <c:legend>
      <c:legendPos val="r"/>
      <c:layout>
        <c:manualLayout>
          <c:xMode val="edge"/>
          <c:yMode val="edge"/>
          <c:x val="6.0474231418747075E-2"/>
          <c:y val="0.83006330011234453"/>
          <c:w val="0.8237634946794441"/>
          <c:h val="0.1500400392276878"/>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8.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180975</xdr:colOff>
      <xdr:row>9</xdr:row>
      <xdr:rowOff>71436</xdr:rowOff>
    </xdr:from>
    <xdr:to>
      <xdr:col>17</xdr:col>
      <xdr:colOff>95251</xdr:colOff>
      <xdr:row>34</xdr:row>
      <xdr:rowOff>85725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0.03735</cdr:x>
      <cdr:y>0.05034</cdr:y>
    </cdr:from>
    <cdr:to>
      <cdr:x>0.95416</cdr:x>
      <cdr:y>0.21225</cdr:y>
    </cdr:to>
    <cdr:sp macro="" textlink="">
      <cdr:nvSpPr>
        <cdr:cNvPr id="2" name="TextBox 1"/>
        <cdr:cNvSpPr txBox="1"/>
      </cdr:nvSpPr>
      <cdr:spPr>
        <a:xfrm xmlns:a="http://schemas.openxmlformats.org/drawingml/2006/main">
          <a:off x="230176" y="176213"/>
          <a:ext cx="5650002" cy="5667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5. Provincial Government</a:t>
          </a:r>
          <a:r>
            <a:rPr lang="en-US" sz="1400" b="1" baseline="0"/>
            <a:t> Per Capita Net Capital Stock:</a:t>
          </a:r>
        </a:p>
        <a:p xmlns:a="http://schemas.openxmlformats.org/drawingml/2006/main">
          <a:pPr algn="ctr"/>
          <a:r>
            <a:rPr lang="en-US" sz="1400" b="1" baseline="0"/>
            <a:t>Alberta and Five Province Average,Chained 2007 Dollars</a:t>
          </a:r>
          <a:endParaRPr lang="en-US" sz="1400" b="1"/>
        </a:p>
      </cdr:txBody>
    </cdr:sp>
  </cdr:relSizeAnchor>
  <cdr:relSizeAnchor xmlns:cdr="http://schemas.openxmlformats.org/drawingml/2006/chartDrawing">
    <cdr:from>
      <cdr:x>0.10974</cdr:x>
      <cdr:y>0.89252</cdr:y>
    </cdr:from>
    <cdr:to>
      <cdr:x>0.68934</cdr:x>
      <cdr:y>0.95782</cdr:y>
    </cdr:to>
    <cdr:sp macro="" textlink="">
      <cdr:nvSpPr>
        <cdr:cNvPr id="3" name="TextBox 2"/>
        <cdr:cNvSpPr txBox="1"/>
      </cdr:nvSpPr>
      <cdr:spPr>
        <a:xfrm xmlns:a="http://schemas.openxmlformats.org/drawingml/2006/main">
          <a:off x="676275" y="3124200"/>
          <a:ext cx="35718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 310005, 510001 and 510024</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12</xdr:col>
      <xdr:colOff>581025</xdr:colOff>
      <xdr:row>4</xdr:row>
      <xdr:rowOff>66675</xdr:rowOff>
    </xdr:from>
    <xdr:to>
      <xdr:col>22</xdr:col>
      <xdr:colOff>331596</xdr:colOff>
      <xdr:row>20</xdr:row>
      <xdr:rowOff>146194</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7896225" y="828675"/>
          <a:ext cx="5846571" cy="31275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9525</xdr:colOff>
      <xdr:row>6</xdr:row>
      <xdr:rowOff>0</xdr:rowOff>
    </xdr:from>
    <xdr:to>
      <xdr:col>21</xdr:col>
      <xdr:colOff>357503</xdr:colOff>
      <xdr:row>25</xdr:row>
      <xdr:rowOff>20127</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stretch>
          <a:fillRect/>
        </a:stretch>
      </xdr:blipFill>
      <xdr:spPr>
        <a:xfrm>
          <a:off x="7324725" y="1143000"/>
          <a:ext cx="5834378" cy="363962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15</xdr:col>
      <xdr:colOff>469908</xdr:colOff>
      <xdr:row>25</xdr:row>
      <xdr:rowOff>65818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657600" y="1524000"/>
          <a:ext cx="5956308" cy="33043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15</xdr:col>
      <xdr:colOff>213854</xdr:colOff>
      <xdr:row>26</xdr:row>
      <xdr:rowOff>90204</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657600" y="1714500"/>
          <a:ext cx="5700254" cy="33287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600075</xdr:colOff>
      <xdr:row>3</xdr:row>
      <xdr:rowOff>85725</xdr:rowOff>
    </xdr:from>
    <xdr:to>
      <xdr:col>20</xdr:col>
      <xdr:colOff>533489</xdr:colOff>
      <xdr:row>24</xdr:row>
      <xdr:rowOff>36519</xdr:rowOff>
    </xdr:to>
    <xdr:pic>
      <xdr:nvPicPr>
        <xdr:cNvPr id="9" name="Picture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stretch>
          <a:fillRect/>
        </a:stretch>
      </xdr:blipFill>
      <xdr:spPr>
        <a:xfrm>
          <a:off x="8543925" y="657225"/>
          <a:ext cx="5419814" cy="81327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14</xdr:col>
      <xdr:colOff>549057</xdr:colOff>
      <xdr:row>20</xdr:row>
      <xdr:rowOff>74930</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4267200" y="952500"/>
          <a:ext cx="4816257" cy="29324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20</xdr:col>
      <xdr:colOff>142875</xdr:colOff>
      <xdr:row>4</xdr:row>
      <xdr:rowOff>9525</xdr:rowOff>
    </xdr:from>
    <xdr:to>
      <xdr:col>29</xdr:col>
      <xdr:colOff>253088</xdr:colOff>
      <xdr:row>21</xdr:row>
      <xdr:rowOff>2185</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13011150" y="771525"/>
          <a:ext cx="5596613" cy="3231160"/>
        </a:xfrm>
        <a:prstGeom prst="rect">
          <a:avLst/>
        </a:prstGeom>
      </xdr:spPr>
    </xdr:pic>
    <xdr:clientData/>
  </xdr:twoCellAnchor>
  <xdr:twoCellAnchor>
    <xdr:from>
      <xdr:col>6</xdr:col>
      <xdr:colOff>114300</xdr:colOff>
      <xdr:row>4</xdr:row>
      <xdr:rowOff>42861</xdr:rowOff>
    </xdr:from>
    <xdr:to>
      <xdr:col>15</xdr:col>
      <xdr:colOff>38100</xdr:colOff>
      <xdr:row>22</xdr:row>
      <xdr:rowOff>123824</xdr:rowOff>
    </xdr:to>
    <xdr:graphicFrame macro="">
      <xdr:nvGraphicFramePr>
        <xdr:cNvPr id="7" name="Chart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0.07042</cdr:x>
      <cdr:y>0.85075</cdr:y>
    </cdr:from>
    <cdr:to>
      <cdr:x>0.96831</cdr:x>
      <cdr:y>0.98372</cdr:y>
    </cdr:to>
    <cdr:sp macro="" textlink="">
      <cdr:nvSpPr>
        <cdr:cNvPr id="2" name="TextBox 1"/>
        <cdr:cNvSpPr txBox="1"/>
      </cdr:nvSpPr>
      <cdr:spPr>
        <a:xfrm xmlns:a="http://schemas.openxmlformats.org/drawingml/2006/main">
          <a:off x="381000" y="2986088"/>
          <a:ext cx="4857750" cy="4667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Sources: Finance Canada, Fiscal Reference</a:t>
          </a:r>
          <a:r>
            <a:rPr lang="en-US" sz="1100" baseline="0"/>
            <a:t> Tables 2017, Cansim 3840038 and Budget 2018.</a:t>
          </a:r>
          <a:endParaRPr lang="en-US" sz="1100"/>
        </a:p>
      </cdr:txBody>
    </cdr:sp>
  </cdr:relSizeAnchor>
  <cdr:relSizeAnchor xmlns:cdr="http://schemas.openxmlformats.org/drawingml/2006/chartDrawing">
    <cdr:from>
      <cdr:x>0.02377</cdr:x>
      <cdr:y>0.31886</cdr:y>
    </cdr:from>
    <cdr:to>
      <cdr:x>0.07042</cdr:x>
      <cdr:y>0.62415</cdr:y>
    </cdr:to>
    <cdr:sp macro="" textlink="">
      <cdr:nvSpPr>
        <cdr:cNvPr id="3" name="TextBox 2"/>
        <cdr:cNvSpPr txBox="1"/>
      </cdr:nvSpPr>
      <cdr:spPr>
        <a:xfrm xmlns:a="http://schemas.openxmlformats.org/drawingml/2006/main" rot="16200000">
          <a:off x="-280986" y="1528763"/>
          <a:ext cx="1071563" cy="2524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Percentage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15</xdr:col>
      <xdr:colOff>415039</xdr:colOff>
      <xdr:row>23</xdr:row>
      <xdr:rowOff>94793</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4267200" y="952500"/>
          <a:ext cx="5901439" cy="352379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0.02016</cdr:x>
      <cdr:y>0.23112</cdr:y>
    </cdr:from>
    <cdr:to>
      <cdr:x>0.06061</cdr:x>
      <cdr:y>0.6069</cdr:y>
    </cdr:to>
    <cdr:sp macro="" textlink="">
      <cdr:nvSpPr>
        <cdr:cNvPr id="2" name="TextBox 1"/>
        <cdr:cNvSpPr txBox="1"/>
      </cdr:nvSpPr>
      <cdr:spPr>
        <a:xfrm xmlns:a="http://schemas.openxmlformats.org/drawingml/2006/main" rot="16200000">
          <a:off x="-654775" y="1879949"/>
          <a:ext cx="1795023" cy="2431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Dollars</a:t>
          </a:r>
          <a:r>
            <a:rPr lang="en-US" sz="1200" b="1" baseline="0"/>
            <a:t> (per capita)</a:t>
          </a:r>
          <a:endParaRPr lang="en-US" sz="1200" b="1"/>
        </a:p>
      </cdr:txBody>
    </cdr:sp>
  </cdr:relSizeAnchor>
  <cdr:relSizeAnchor xmlns:cdr="http://schemas.openxmlformats.org/drawingml/2006/chartDrawing">
    <cdr:from>
      <cdr:x>0.02589</cdr:x>
      <cdr:y>0.01623</cdr:y>
    </cdr:from>
    <cdr:to>
      <cdr:x>0.97573</cdr:x>
      <cdr:y>0.18602</cdr:y>
    </cdr:to>
    <cdr:sp macro="" textlink="">
      <cdr:nvSpPr>
        <cdr:cNvPr id="3" name="TextBox 2"/>
        <cdr:cNvSpPr txBox="1"/>
      </cdr:nvSpPr>
      <cdr:spPr>
        <a:xfrm xmlns:a="http://schemas.openxmlformats.org/drawingml/2006/main">
          <a:off x="152400" y="61914"/>
          <a:ext cx="5591175" cy="64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n-US" sz="1400" b="1"/>
            <a:t>Figure</a:t>
          </a:r>
          <a:r>
            <a:rPr lang="en-US" sz="1400" b="1" baseline="0"/>
            <a:t> 1. Alberta Government Net Capital Stock, Investment and        Depreciation, Per Capita Chained 2007 Dollars, 1961-2016</a:t>
          </a:r>
          <a:endParaRPr lang="en-US" sz="1400" b="1"/>
        </a:p>
      </cdr:txBody>
    </cdr:sp>
  </cdr:relSizeAnchor>
  <cdr:relSizeAnchor xmlns:cdr="http://schemas.openxmlformats.org/drawingml/2006/chartDrawing">
    <cdr:from>
      <cdr:x>0.07437</cdr:x>
      <cdr:y>0.91708</cdr:y>
    </cdr:from>
    <cdr:to>
      <cdr:x>0.63586</cdr:x>
      <cdr:y>0.98804</cdr:y>
    </cdr:to>
    <cdr:sp macro="" textlink="">
      <cdr:nvSpPr>
        <cdr:cNvPr id="4" name="TextBox 3"/>
        <cdr:cNvSpPr txBox="1"/>
      </cdr:nvSpPr>
      <cdr:spPr>
        <a:xfrm xmlns:a="http://schemas.openxmlformats.org/drawingml/2006/main">
          <a:off x="446966" y="4380712"/>
          <a:ext cx="3374702" cy="3389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Sources: CANSIM</a:t>
          </a:r>
          <a:r>
            <a:rPr lang="en-US" sz="1100" baseline="0"/>
            <a:t> 310005, 510001 and 510024 </a:t>
          </a:r>
          <a:endParaRPr lang="en-US" sz="1100"/>
        </a:p>
      </cdr:txBody>
    </cdr:sp>
  </cdr:relSizeAnchor>
  <cdr:relSizeAnchor xmlns:cdr="http://schemas.openxmlformats.org/drawingml/2006/chartDrawing">
    <cdr:from>
      <cdr:x>0.93027</cdr:x>
      <cdr:y>0.15454</cdr:y>
    </cdr:from>
    <cdr:to>
      <cdr:x>0.96539</cdr:x>
      <cdr:y>0.68295</cdr:y>
    </cdr:to>
    <cdr:sp macro="" textlink="">
      <cdr:nvSpPr>
        <cdr:cNvPr id="5" name="TextBox 4"/>
        <cdr:cNvSpPr txBox="1"/>
      </cdr:nvSpPr>
      <cdr:spPr>
        <a:xfrm xmlns:a="http://schemas.openxmlformats.org/drawingml/2006/main" rot="16200000">
          <a:off x="4434657" y="1894707"/>
          <a:ext cx="2524124" cy="2110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t>Population Growth  Rate (per</a:t>
          </a:r>
          <a:r>
            <a:rPr lang="en-US" sz="1200" b="1" baseline="0"/>
            <a:t> cent)</a:t>
          </a:r>
          <a:endParaRPr lang="en-US" sz="1200" b="1"/>
        </a:p>
      </cdr:txBody>
    </cdr:sp>
  </cdr:relSizeAnchor>
</c:userShapes>
</file>

<file path=xl/drawings/drawing20.xml><?xml version="1.0" encoding="utf-8"?>
<xdr:wsDr xmlns:xdr="http://schemas.openxmlformats.org/drawingml/2006/spreadsheetDrawing" xmlns:a="http://schemas.openxmlformats.org/drawingml/2006/main">
  <xdr:twoCellAnchor>
    <xdr:from>
      <xdr:col>4</xdr:col>
      <xdr:colOff>609599</xdr:colOff>
      <xdr:row>3</xdr:row>
      <xdr:rowOff>0</xdr:rowOff>
    </xdr:from>
    <xdr:to>
      <xdr:col>15</xdr:col>
      <xdr:colOff>409574</xdr:colOff>
      <xdr:row>18</xdr:row>
      <xdr:rowOff>66675</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0.03768</cdr:y>
    </cdr:from>
    <cdr:to>
      <cdr:x>1</cdr:x>
      <cdr:y>0.2507</cdr:y>
    </cdr:to>
    <cdr:sp macro="" textlink="">
      <cdr:nvSpPr>
        <cdr:cNvPr id="2" name="Text Box 1"/>
        <cdr:cNvSpPr txBox="1"/>
      </cdr:nvSpPr>
      <cdr:spPr>
        <a:xfrm xmlns:a="http://schemas.openxmlformats.org/drawingml/2006/main">
          <a:off x="0" y="112339"/>
          <a:ext cx="4572000" cy="6350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14. Provincial</a:t>
          </a:r>
          <a:r>
            <a:rPr lang="en-US" sz="1400" b="1" baseline="0"/>
            <a:t> Government Debt Interest as a Percentage of Provincial Government Revenues, 2016-17</a:t>
          </a:r>
          <a:endParaRPr lang="en-US" sz="1400" b="1"/>
        </a:p>
      </cdr:txBody>
    </cdr:sp>
  </cdr:relSizeAnchor>
  <cdr:relSizeAnchor xmlns:cdr="http://schemas.openxmlformats.org/drawingml/2006/chartDrawing">
    <cdr:from>
      <cdr:x>0.07043</cdr:x>
      <cdr:y>0.90146</cdr:y>
    </cdr:from>
    <cdr:to>
      <cdr:x>0.9747</cdr:x>
      <cdr:y>0.97347</cdr:y>
    </cdr:to>
    <cdr:sp macro="" textlink="">
      <cdr:nvSpPr>
        <cdr:cNvPr id="3" name="Text Box 2"/>
        <cdr:cNvSpPr txBox="1"/>
      </cdr:nvSpPr>
      <cdr:spPr>
        <a:xfrm xmlns:a="http://schemas.openxmlformats.org/drawingml/2006/main">
          <a:off x="397566" y="2687541"/>
          <a:ext cx="5104737" cy="2146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Sources: Finance Canada, Fiscal</a:t>
          </a:r>
          <a:r>
            <a:rPr lang="en-US" sz="1100" baseline="0"/>
            <a:t> Reference Table 2017 and Budget 2018.</a:t>
          </a:r>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15</xdr:col>
      <xdr:colOff>299205</xdr:colOff>
      <xdr:row>28</xdr:row>
      <xdr:rowOff>119246</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3657600" y="1905000"/>
          <a:ext cx="5785605" cy="431024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13</xdr:col>
      <xdr:colOff>585689</xdr:colOff>
      <xdr:row>25</xdr:row>
      <xdr:rowOff>18620</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3048000" y="1333500"/>
          <a:ext cx="5462489" cy="38286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6</xdr:col>
      <xdr:colOff>0</xdr:colOff>
      <xdr:row>6</xdr:row>
      <xdr:rowOff>0</xdr:rowOff>
    </xdr:from>
    <xdr:to>
      <xdr:col>16</xdr:col>
      <xdr:colOff>47625</xdr:colOff>
      <xdr:row>27</xdr:row>
      <xdr:rowOff>90488</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0.91395</cdr:x>
      <cdr:y>0.26077</cdr:y>
    </cdr:from>
    <cdr:to>
      <cdr:x>0.96512</cdr:x>
      <cdr:y>0.69034</cdr:y>
    </cdr:to>
    <cdr:sp macro="" textlink="">
      <cdr:nvSpPr>
        <cdr:cNvPr id="2" name="TextBox 1"/>
        <cdr:cNvSpPr txBox="1"/>
      </cdr:nvSpPr>
      <cdr:spPr>
        <a:xfrm xmlns:a="http://schemas.openxmlformats.org/drawingml/2006/main" rot="16200000">
          <a:off x="4893473" y="1788318"/>
          <a:ext cx="1757364"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Unemployment Rate</a:t>
          </a:r>
        </a:p>
      </cdr:txBody>
    </cdr:sp>
  </cdr:relSizeAnchor>
  <cdr:relSizeAnchor xmlns:cdr="http://schemas.openxmlformats.org/drawingml/2006/chartDrawing">
    <cdr:from>
      <cdr:x>0.04806</cdr:x>
      <cdr:y>0.03842</cdr:y>
    </cdr:from>
    <cdr:to>
      <cdr:x>0.93954</cdr:x>
      <cdr:y>0.1688</cdr:y>
    </cdr:to>
    <cdr:sp macro="" textlink="">
      <cdr:nvSpPr>
        <cdr:cNvPr id="3" name="TextBox 2"/>
        <cdr:cNvSpPr txBox="1"/>
      </cdr:nvSpPr>
      <cdr:spPr>
        <a:xfrm xmlns:a="http://schemas.openxmlformats.org/drawingml/2006/main">
          <a:off x="295276" y="157163"/>
          <a:ext cx="5476875"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17. Alberta</a:t>
          </a:r>
          <a:r>
            <a:rPr lang="en-US" sz="1400" b="1" baseline="0"/>
            <a:t> Surplus/Deficit as a Percentage of Revenue </a:t>
          </a:r>
        </a:p>
        <a:p xmlns:a="http://schemas.openxmlformats.org/drawingml/2006/main">
          <a:pPr algn="ctr"/>
          <a:r>
            <a:rPr lang="en-US" sz="1400" b="1" baseline="0"/>
            <a:t>and Unemployment Rate, 1961-2016</a:t>
          </a:r>
          <a:endParaRPr lang="en-US" sz="1400" b="1"/>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609599</xdr:colOff>
      <xdr:row>8</xdr:row>
      <xdr:rowOff>0</xdr:rowOff>
    </xdr:from>
    <xdr:to>
      <xdr:col>16</xdr:col>
      <xdr:colOff>390524</xdr:colOff>
      <xdr:row>26</xdr:row>
      <xdr:rowOff>61913</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514350</xdr:colOff>
      <xdr:row>24</xdr:row>
      <xdr:rowOff>104775</xdr:rowOff>
    </xdr:from>
    <xdr:to>
      <xdr:col>13</xdr:col>
      <xdr:colOff>371475</xdr:colOff>
      <xdr:row>25</xdr:row>
      <xdr:rowOff>171450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781550" y="5438775"/>
          <a:ext cx="35147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Sources:</a:t>
          </a:r>
          <a:r>
            <a:rPr lang="en-US" sz="1100" baseline="0"/>
            <a:t>  CANSIM </a:t>
          </a:r>
          <a:r>
            <a:rPr lang="en-US" sz="1100" baseline="0">
              <a:solidFill>
                <a:schemeClr val="dk1"/>
              </a:solidFill>
              <a:effectLst/>
              <a:latin typeface="+mn-lt"/>
              <a:ea typeface="+mn-ea"/>
              <a:cs typeface="+mn-cs"/>
            </a:rPr>
            <a:t>310005, 510001 and 510024 </a:t>
          </a:r>
          <a:endParaRPr lang="en-US"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0.00515</cdr:x>
      <cdr:y>0.02865</cdr:y>
    </cdr:from>
    <cdr:to>
      <cdr:x>0.99313</cdr:x>
      <cdr:y>0.19645</cdr:y>
    </cdr:to>
    <cdr:sp macro="" textlink="">
      <cdr:nvSpPr>
        <cdr:cNvPr id="2" name="TextBox 1"/>
        <cdr:cNvSpPr txBox="1"/>
      </cdr:nvSpPr>
      <cdr:spPr>
        <a:xfrm xmlns:a="http://schemas.openxmlformats.org/drawingml/2006/main">
          <a:off x="30294" y="100015"/>
          <a:ext cx="5806240" cy="585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2. Municipal,</a:t>
          </a:r>
          <a:r>
            <a:rPr lang="en-US" sz="1400" b="1" baseline="0"/>
            <a:t> Provincial and Combined Provincial and Municipal Government Investment, Alberta, Per Capita Chained 2007 Dollars</a:t>
          </a:r>
          <a:endParaRPr lang="en-US" sz="1400" b="1"/>
        </a:p>
      </cdr:txBody>
    </cdr:sp>
  </cdr:relSizeAnchor>
</c:userShapes>
</file>

<file path=xl/drawings/drawing5.xml><?xml version="1.0" encoding="utf-8"?>
<xdr:wsDr xmlns:xdr="http://schemas.openxmlformats.org/drawingml/2006/spreadsheetDrawing" xmlns:a="http://schemas.openxmlformats.org/drawingml/2006/main">
  <xdr:twoCellAnchor>
    <xdr:from>
      <xdr:col>6</xdr:col>
      <xdr:colOff>609599</xdr:colOff>
      <xdr:row>9</xdr:row>
      <xdr:rowOff>0</xdr:rowOff>
    </xdr:from>
    <xdr:to>
      <xdr:col>16</xdr:col>
      <xdr:colOff>523874</xdr:colOff>
      <xdr:row>25</xdr:row>
      <xdr:rowOff>157163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0.00683</cdr:x>
      <cdr:y>0.04012</cdr:y>
    </cdr:from>
    <cdr:to>
      <cdr:x>0.98635</cdr:x>
      <cdr:y>0.27192</cdr:y>
    </cdr:to>
    <cdr:sp macro="" textlink="">
      <cdr:nvSpPr>
        <cdr:cNvPr id="2" name="TextBox 1"/>
        <cdr:cNvSpPr txBox="1"/>
      </cdr:nvSpPr>
      <cdr:spPr>
        <a:xfrm xmlns:a="http://schemas.openxmlformats.org/drawingml/2006/main">
          <a:off x="38100" y="128591"/>
          <a:ext cx="5467350" cy="742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3. Municipal</a:t>
          </a:r>
          <a:r>
            <a:rPr lang="en-US" sz="1400" b="1" baseline="0"/>
            <a:t>, Provincial and Combined Provincial and Municipal Government Net Capital Stock, Alberta, Per Capita Chained 2007 Dollars</a:t>
          </a:r>
          <a:endParaRPr lang="en-US" sz="1400" b="1"/>
        </a:p>
      </cdr:txBody>
    </cdr:sp>
  </cdr:relSizeAnchor>
  <cdr:relSizeAnchor xmlns:cdr="http://schemas.openxmlformats.org/drawingml/2006/chartDrawing">
    <cdr:from>
      <cdr:x>0.08875</cdr:x>
      <cdr:y>0.88856</cdr:y>
    </cdr:from>
    <cdr:to>
      <cdr:x>0.68621</cdr:x>
      <cdr:y>0.97771</cdr:y>
    </cdr:to>
    <cdr:sp macro="" textlink="">
      <cdr:nvSpPr>
        <cdr:cNvPr id="3" name="TextBox 2"/>
        <cdr:cNvSpPr txBox="1"/>
      </cdr:nvSpPr>
      <cdr:spPr>
        <a:xfrm xmlns:a="http://schemas.openxmlformats.org/drawingml/2006/main">
          <a:off x="533401" y="2847975"/>
          <a:ext cx="359092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Sources: CANSIM 310005, 510001</a:t>
          </a:r>
          <a:r>
            <a:rPr lang="en-US" sz="1100" baseline="0"/>
            <a:t> and 510024</a:t>
          </a:r>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0</xdr:colOff>
      <xdr:row>9</xdr:row>
      <xdr:rowOff>0</xdr:rowOff>
    </xdr:from>
    <xdr:to>
      <xdr:col>14</xdr:col>
      <xdr:colOff>590550</xdr:colOff>
      <xdr:row>27</xdr:row>
      <xdr:rowOff>71438</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0.01724</cdr:x>
      <cdr:y>0.02313</cdr:y>
    </cdr:from>
    <cdr:to>
      <cdr:x>0.97492</cdr:x>
      <cdr:y>0.19048</cdr:y>
    </cdr:to>
    <cdr:sp macro="" textlink="">
      <cdr:nvSpPr>
        <cdr:cNvPr id="3" name="TextBox 2"/>
        <cdr:cNvSpPr txBox="1"/>
      </cdr:nvSpPr>
      <cdr:spPr>
        <a:xfrm xmlns:a="http://schemas.openxmlformats.org/drawingml/2006/main">
          <a:off x="104775" y="80965"/>
          <a:ext cx="5819775" cy="585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t>Figure 4. Provincial Government Per Capita Investment: Alberta and Five Province Average, Chained 2007 Dollars, 1961-2016</a:t>
          </a:r>
        </a:p>
      </cdr:txBody>
    </cdr:sp>
  </cdr:relSizeAnchor>
  <cdr:relSizeAnchor xmlns:cdr="http://schemas.openxmlformats.org/drawingml/2006/chartDrawing">
    <cdr:from>
      <cdr:x>0.06897</cdr:x>
      <cdr:y>0.90068</cdr:y>
    </cdr:from>
    <cdr:to>
      <cdr:x>0.67712</cdr:x>
      <cdr:y>0.98231</cdr:y>
    </cdr:to>
    <cdr:sp macro="" textlink="">
      <cdr:nvSpPr>
        <cdr:cNvPr id="2" name="TextBox 1"/>
        <cdr:cNvSpPr txBox="1"/>
      </cdr:nvSpPr>
      <cdr:spPr>
        <a:xfrm xmlns:a="http://schemas.openxmlformats.org/drawingml/2006/main">
          <a:off x="419100" y="3152775"/>
          <a:ext cx="36957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Source: CANSIM 310005, 510001 and 510024.</a:t>
          </a:r>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0</xdr:colOff>
      <xdr:row>5</xdr:row>
      <xdr:rowOff>0</xdr:rowOff>
    </xdr:from>
    <xdr:to>
      <xdr:col>14</xdr:col>
      <xdr:colOff>66675</xdr:colOff>
      <xdr:row>23</xdr:row>
      <xdr:rowOff>71438</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gdahlby/AppData/Local/Microsoft/Windows/Temporary%20Internet%20Files/Content.Outlook/XDIXTRU5/REVISION%20WORKING%20Tables%20and%20Figur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eb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Figure 6"/>
      <sheetName val="Figure 7"/>
      <sheetName val="Figure 8"/>
      <sheetName val="Figure 9"/>
      <sheetName val="Figure 10"/>
      <sheetName val="Figure 11"/>
      <sheetName val="TABLE 1"/>
      <sheetName val="Figure 12"/>
      <sheetName val="Table 2"/>
      <sheetName val="Figure 13"/>
      <sheetName val="Figure 14"/>
      <sheetName val="Figure 15"/>
      <sheetName val="Figure 16"/>
      <sheetName val="Figure 17"/>
      <sheetName val="Figure 18"/>
      <sheetName val="Figures 19&amp;20"/>
      <sheetName val="ETRIC ILLUST K STOCK"/>
      <sheetName val="ETRIC Inv pc"/>
    </sheetNames>
    <sheetDataSet>
      <sheetData sheetId="0" refreshError="1"/>
      <sheetData sheetId="1" refreshError="1"/>
      <sheetData sheetId="2">
        <row r="10">
          <cell r="B10" t="str">
            <v>P&amp;M Investment</v>
          </cell>
          <cell r="C10" t="str">
            <v>Provincial Investment</v>
          </cell>
          <cell r="D10" t="str">
            <v xml:space="preserve">Municipal Investment </v>
          </cell>
        </row>
        <row r="11">
          <cell r="A11">
            <v>1961</v>
          </cell>
          <cell r="B11">
            <v>728.97897897897894</v>
          </cell>
          <cell r="C11">
            <v>512.7627627627628</v>
          </cell>
          <cell r="D11">
            <v>216.21621621621614</v>
          </cell>
        </row>
        <row r="12">
          <cell r="A12">
            <v>1962</v>
          </cell>
          <cell r="B12">
            <v>834.91599707815919</v>
          </cell>
          <cell r="C12">
            <v>599.70781592403216</v>
          </cell>
          <cell r="D12">
            <v>235.20818115412703</v>
          </cell>
        </row>
        <row r="13">
          <cell r="A13">
            <v>1963</v>
          </cell>
          <cell r="B13">
            <v>694.22665716322172</v>
          </cell>
          <cell r="C13">
            <v>506.05844618674269</v>
          </cell>
          <cell r="D13">
            <v>188.16821097647903</v>
          </cell>
        </row>
        <row r="14">
          <cell r="A14">
            <v>1964</v>
          </cell>
          <cell r="B14">
            <v>708.39160839160843</v>
          </cell>
          <cell r="C14">
            <v>544.7552447552448</v>
          </cell>
          <cell r="D14">
            <v>163.63636363636363</v>
          </cell>
        </row>
        <row r="15">
          <cell r="A15">
            <v>1965</v>
          </cell>
          <cell r="B15">
            <v>779.31034482758616</v>
          </cell>
          <cell r="C15">
            <v>598.62068965517244</v>
          </cell>
          <cell r="D15">
            <v>180.68965517241372</v>
          </cell>
        </row>
        <row r="16">
          <cell r="A16">
            <v>1966</v>
          </cell>
          <cell r="B16">
            <v>1063.4226353198469</v>
          </cell>
          <cell r="C16">
            <v>863.86003280481134</v>
          </cell>
          <cell r="D16">
            <v>199.56260251503556</v>
          </cell>
        </row>
        <row r="17">
          <cell r="A17">
            <v>1967</v>
          </cell>
          <cell r="B17">
            <v>1163.7583892617449</v>
          </cell>
          <cell r="C17">
            <v>923.489932885906</v>
          </cell>
          <cell r="D17">
            <v>240.26845637583892</v>
          </cell>
        </row>
        <row r="18">
          <cell r="A18">
            <v>1968</v>
          </cell>
          <cell r="B18">
            <v>982.93963254593177</v>
          </cell>
          <cell r="C18">
            <v>748.68766404199471</v>
          </cell>
          <cell r="D18">
            <v>234.25196850393706</v>
          </cell>
        </row>
        <row r="19">
          <cell r="A19">
            <v>1969</v>
          </cell>
          <cell r="B19">
            <v>914.04746632456704</v>
          </cell>
          <cell r="C19">
            <v>674.79153303399619</v>
          </cell>
          <cell r="D19">
            <v>239.25593329057085</v>
          </cell>
        </row>
        <row r="20">
          <cell r="A20">
            <v>1970</v>
          </cell>
          <cell r="B20">
            <v>878.3699059561128</v>
          </cell>
          <cell r="C20">
            <v>617.55485893416926</v>
          </cell>
          <cell r="D20">
            <v>260.81504702194354</v>
          </cell>
        </row>
        <row r="21">
          <cell r="A21">
            <v>1971</v>
          </cell>
          <cell r="B21">
            <v>904.11516482091497</v>
          </cell>
          <cell r="C21">
            <v>686.79133370194336</v>
          </cell>
          <cell r="D21">
            <v>217.32383111897161</v>
          </cell>
        </row>
        <row r="22">
          <cell r="A22">
            <v>1972</v>
          </cell>
          <cell r="B22">
            <v>801.02001664610498</v>
          </cell>
          <cell r="C22">
            <v>576.12051307781758</v>
          </cell>
          <cell r="D22">
            <v>224.8995035682874</v>
          </cell>
        </row>
        <row r="23">
          <cell r="A23">
            <v>1973</v>
          </cell>
          <cell r="B23">
            <v>721.02273945750574</v>
          </cell>
          <cell r="C23">
            <v>518.74224422384862</v>
          </cell>
          <cell r="D23">
            <v>202.28049523365712</v>
          </cell>
        </row>
        <row r="24">
          <cell r="A24">
            <v>1974</v>
          </cell>
          <cell r="B24">
            <v>764.26761106814524</v>
          </cell>
          <cell r="C24">
            <v>538.57784672587411</v>
          </cell>
          <cell r="D24">
            <v>225.68976434227113</v>
          </cell>
        </row>
        <row r="25">
          <cell r="A25">
            <v>1975</v>
          </cell>
          <cell r="B25">
            <v>879.64265830112311</v>
          </cell>
          <cell r="C25">
            <v>646.32449249152285</v>
          </cell>
          <cell r="D25">
            <v>233.31816580960026</v>
          </cell>
        </row>
        <row r="26">
          <cell r="A26">
            <v>1976</v>
          </cell>
          <cell r="B26">
            <v>818.49389633587566</v>
          </cell>
          <cell r="C26">
            <v>550.4772675356968</v>
          </cell>
          <cell r="D26">
            <v>268.01662880017886</v>
          </cell>
        </row>
        <row r="27">
          <cell r="A27">
            <v>1977</v>
          </cell>
          <cell r="B27">
            <v>919.28040516090482</v>
          </cell>
          <cell r="C27">
            <v>634.41126788323754</v>
          </cell>
          <cell r="D27">
            <v>284.86913727766728</v>
          </cell>
        </row>
        <row r="28">
          <cell r="A28">
            <v>1978</v>
          </cell>
          <cell r="B28">
            <v>968.23276750891705</v>
          </cell>
          <cell r="C28">
            <v>664.60921324411879</v>
          </cell>
          <cell r="D28">
            <v>303.62355426479826</v>
          </cell>
        </row>
        <row r="29">
          <cell r="A29">
            <v>1979</v>
          </cell>
          <cell r="B29">
            <v>1062.4874223044151</v>
          </cell>
          <cell r="C29">
            <v>678.12258281727031</v>
          </cell>
          <cell r="D29">
            <v>384.36483948714476</v>
          </cell>
        </row>
        <row r="30">
          <cell r="A30">
            <v>1980</v>
          </cell>
          <cell r="B30">
            <v>1229.5592618810613</v>
          </cell>
          <cell r="C30">
            <v>833.85477782357054</v>
          </cell>
          <cell r="D30">
            <v>395.70448405749073</v>
          </cell>
        </row>
        <row r="31">
          <cell r="A31">
            <v>1981</v>
          </cell>
          <cell r="B31">
            <v>1660.7714010363563</v>
          </cell>
          <cell r="C31">
            <v>1098.1605374526866</v>
          </cell>
          <cell r="D31">
            <v>562.6108635836697</v>
          </cell>
        </row>
        <row r="32">
          <cell r="A32">
            <v>1982</v>
          </cell>
          <cell r="B32">
            <v>1932.6305253505848</v>
          </cell>
          <cell r="C32">
            <v>1322.4594031547451</v>
          </cell>
          <cell r="D32">
            <v>610.17112219583964</v>
          </cell>
        </row>
        <row r="33">
          <cell r="A33">
            <v>1983</v>
          </cell>
          <cell r="B33">
            <v>1491.9031562253638</v>
          </cell>
          <cell r="C33">
            <v>1087.4891950867045</v>
          </cell>
          <cell r="D33">
            <v>404.41396113865926</v>
          </cell>
        </row>
        <row r="34">
          <cell r="A34">
            <v>1984</v>
          </cell>
          <cell r="B34">
            <v>1259.029694971442</v>
          </cell>
          <cell r="C34">
            <v>939.05068158453946</v>
          </cell>
          <cell r="D34">
            <v>319.97901338690258</v>
          </cell>
        </row>
        <row r="35">
          <cell r="A35">
            <v>1985</v>
          </cell>
          <cell r="B35">
            <v>1344.1519823330518</v>
          </cell>
          <cell r="C35">
            <v>1002.7074348406522</v>
          </cell>
          <cell r="D35">
            <v>341.44454749239958</v>
          </cell>
        </row>
        <row r="36">
          <cell r="A36">
            <v>1986</v>
          </cell>
          <cell r="B36">
            <v>1379.4067235802099</v>
          </cell>
          <cell r="C36">
            <v>1043.597637416613</v>
          </cell>
          <cell r="D36">
            <v>335.80908616359693</v>
          </cell>
        </row>
        <row r="37">
          <cell r="A37">
            <v>1987</v>
          </cell>
          <cell r="B37">
            <v>1287.6519382172883</v>
          </cell>
          <cell r="C37">
            <v>890.66347874145231</v>
          </cell>
          <cell r="D37">
            <v>396.98845947583595</v>
          </cell>
        </row>
        <row r="38">
          <cell r="A38">
            <v>1988</v>
          </cell>
          <cell r="B38">
            <v>1267.5984098437932</v>
          </cell>
          <cell r="C38">
            <v>878.44488389303331</v>
          </cell>
          <cell r="D38">
            <v>389.1535259507599</v>
          </cell>
        </row>
        <row r="39">
          <cell r="A39">
            <v>1989</v>
          </cell>
          <cell r="B39">
            <v>1257.6426205557723</v>
          </cell>
          <cell r="C39">
            <v>887.79482253109586</v>
          </cell>
          <cell r="D39">
            <v>369.84779802467642</v>
          </cell>
        </row>
        <row r="40">
          <cell r="A40">
            <v>1990</v>
          </cell>
          <cell r="B40">
            <v>1338.4159121559564</v>
          </cell>
          <cell r="C40">
            <v>932.18117048985232</v>
          </cell>
          <cell r="D40">
            <v>406.23474166610413</v>
          </cell>
        </row>
        <row r="41">
          <cell r="A41">
            <v>1991</v>
          </cell>
          <cell r="B41">
            <v>1129.4962863180504</v>
          </cell>
          <cell r="C41">
            <v>780.77202305592004</v>
          </cell>
          <cell r="D41">
            <v>348.72426326213031</v>
          </cell>
        </row>
        <row r="42">
          <cell r="A42">
            <v>1992</v>
          </cell>
          <cell r="B42">
            <v>1138.3871595094261</v>
          </cell>
          <cell r="C42">
            <v>783.23467564512407</v>
          </cell>
          <cell r="D42">
            <v>355.15248386430198</v>
          </cell>
        </row>
        <row r="43">
          <cell r="A43">
            <v>1993</v>
          </cell>
          <cell r="B43">
            <v>1064.000491884653</v>
          </cell>
          <cell r="C43">
            <v>706.70927667461979</v>
          </cell>
          <cell r="D43">
            <v>357.29121521003322</v>
          </cell>
        </row>
        <row r="44">
          <cell r="A44">
            <v>1994</v>
          </cell>
          <cell r="B44">
            <v>946.08395300906534</v>
          </cell>
          <cell r="C44">
            <v>578.38870238753816</v>
          </cell>
          <cell r="D44">
            <v>367.69525062152718</v>
          </cell>
        </row>
        <row r="45">
          <cell r="A45">
            <v>1995</v>
          </cell>
          <cell r="B45">
            <v>811.1115702615341</v>
          </cell>
          <cell r="C45">
            <v>446.14793314656072</v>
          </cell>
          <cell r="D45">
            <v>364.96363711497338</v>
          </cell>
        </row>
        <row r="46">
          <cell r="A46">
            <v>1996</v>
          </cell>
          <cell r="B46">
            <v>788.43068061963152</v>
          </cell>
          <cell r="C46">
            <v>466.28395828235978</v>
          </cell>
          <cell r="D46">
            <v>322.14672233727174</v>
          </cell>
        </row>
        <row r="47">
          <cell r="A47">
            <v>1997</v>
          </cell>
          <cell r="B47">
            <v>792.97545309854104</v>
          </cell>
          <cell r="C47">
            <v>465.74939714076515</v>
          </cell>
          <cell r="D47">
            <v>327.22605595777588</v>
          </cell>
        </row>
        <row r="48">
          <cell r="A48">
            <v>1998</v>
          </cell>
          <cell r="B48">
            <v>935.81863952045239</v>
          </cell>
          <cell r="C48">
            <v>537.41446383076482</v>
          </cell>
          <cell r="D48">
            <v>398.40417568968758</v>
          </cell>
        </row>
        <row r="49">
          <cell r="A49">
            <v>1999</v>
          </cell>
          <cell r="B49">
            <v>1165.0385478742787</v>
          </cell>
          <cell r="C49">
            <v>701.73252069636794</v>
          </cell>
          <cell r="D49">
            <v>463.30602717791078</v>
          </cell>
        </row>
        <row r="50">
          <cell r="A50">
            <v>2000</v>
          </cell>
          <cell r="B50">
            <v>1284.8687070559265</v>
          </cell>
          <cell r="C50">
            <v>792.22474683759197</v>
          </cell>
          <cell r="D50">
            <v>492.64396021833454</v>
          </cell>
        </row>
        <row r="51">
          <cell r="A51">
            <v>2001</v>
          </cell>
          <cell r="B51">
            <v>1547.7011095836478</v>
          </cell>
          <cell r="C51">
            <v>987.21944851743774</v>
          </cell>
          <cell r="D51">
            <v>560.48166106621011</v>
          </cell>
        </row>
        <row r="52">
          <cell r="A52">
            <v>2002</v>
          </cell>
          <cell r="B52">
            <v>1567.0042982333321</v>
          </cell>
          <cell r="C52">
            <v>1075.9968314674411</v>
          </cell>
          <cell r="D52">
            <v>491.00746676589097</v>
          </cell>
        </row>
        <row r="53">
          <cell r="A53">
            <v>2003</v>
          </cell>
          <cell r="B53">
            <v>1325.2265578167003</v>
          </cell>
          <cell r="C53">
            <v>855.83621230267693</v>
          </cell>
          <cell r="D53">
            <v>469.39034551402335</v>
          </cell>
        </row>
        <row r="54">
          <cell r="A54">
            <v>2004</v>
          </cell>
          <cell r="B54">
            <v>1392.6686341070415</v>
          </cell>
          <cell r="C54">
            <v>1006.9827973000139</v>
          </cell>
          <cell r="D54">
            <v>385.68583680702761</v>
          </cell>
        </row>
        <row r="55">
          <cell r="A55">
            <v>2005</v>
          </cell>
          <cell r="B55">
            <v>1624.4997197165976</v>
          </cell>
          <cell r="C55">
            <v>1087.7163616264024</v>
          </cell>
          <cell r="D55">
            <v>536.78335809019518</v>
          </cell>
        </row>
        <row r="56">
          <cell r="A56">
            <v>2006</v>
          </cell>
          <cell r="B56">
            <v>1838.4496695905518</v>
          </cell>
          <cell r="C56">
            <v>1165.910291255439</v>
          </cell>
          <cell r="D56">
            <v>672.53937833511281</v>
          </cell>
        </row>
        <row r="57">
          <cell r="A57">
            <v>2007</v>
          </cell>
          <cell r="B57">
            <v>2175.8487617212254</v>
          </cell>
          <cell r="C57">
            <v>1363.9606480420919</v>
          </cell>
          <cell r="D57">
            <v>811.88811367913354</v>
          </cell>
        </row>
        <row r="58">
          <cell r="A58">
            <v>2008</v>
          </cell>
          <cell r="B58">
            <v>2416.1824150978027</v>
          </cell>
          <cell r="C58">
            <v>1488.9779754182362</v>
          </cell>
          <cell r="D58">
            <v>927.20443967956658</v>
          </cell>
        </row>
        <row r="59">
          <cell r="A59">
            <v>2009</v>
          </cell>
          <cell r="B59">
            <v>2476.6980548461415</v>
          </cell>
          <cell r="C59">
            <v>1474.2768052552096</v>
          </cell>
          <cell r="D59">
            <v>1002.4212495909319</v>
          </cell>
        </row>
        <row r="60">
          <cell r="A60">
            <v>2010</v>
          </cell>
          <cell r="B60">
            <v>2792.9795344926943</v>
          </cell>
          <cell r="C60">
            <v>1469.2277954108333</v>
          </cell>
          <cell r="D60">
            <v>1323.7517390818609</v>
          </cell>
        </row>
        <row r="61">
          <cell r="A61">
            <v>2011</v>
          </cell>
          <cell r="B61">
            <v>2652.6367668542298</v>
          </cell>
          <cell r="C61">
            <v>1375.9201053456145</v>
          </cell>
          <cell r="D61">
            <v>1276.7166615086153</v>
          </cell>
        </row>
        <row r="62">
          <cell r="A62">
            <v>2012</v>
          </cell>
          <cell r="B62">
            <v>2634.281215897422</v>
          </cell>
          <cell r="C62">
            <v>1259.806403650836</v>
          </cell>
          <cell r="D62">
            <v>1374.474812246586</v>
          </cell>
        </row>
        <row r="63">
          <cell r="A63">
            <v>2013</v>
          </cell>
          <cell r="B63">
            <v>2412.4863992796309</v>
          </cell>
          <cell r="C63">
            <v>1138.8336522467764</v>
          </cell>
          <cell r="D63">
            <v>1273.6527470328544</v>
          </cell>
        </row>
        <row r="64">
          <cell r="A64">
            <v>2014</v>
          </cell>
          <cell r="B64">
            <v>2135.1294513505936</v>
          </cell>
          <cell r="C64">
            <v>1017.9105523880736</v>
          </cell>
          <cell r="D64">
            <v>1117.2188989625201</v>
          </cell>
        </row>
        <row r="65">
          <cell r="A65">
            <v>2015</v>
          </cell>
          <cell r="B65">
            <v>2352.8274024321086</v>
          </cell>
          <cell r="C65">
            <v>1160.0164403485603</v>
          </cell>
          <cell r="D65">
            <v>1192.8109620835482</v>
          </cell>
        </row>
        <row r="66">
          <cell r="A66">
            <v>2016</v>
          </cell>
          <cell r="B66">
            <v>2518.6621772949334</v>
          </cell>
          <cell r="C66">
            <v>1330.3823834333873</v>
          </cell>
          <cell r="D66">
            <v>1188.2797938615461</v>
          </cell>
        </row>
      </sheetData>
      <sheetData sheetId="3">
        <row r="10">
          <cell r="B10" t="str">
            <v>P&amp;M Capital Stock</v>
          </cell>
          <cell r="C10" t="str">
            <v>Provincial Capital Stock</v>
          </cell>
          <cell r="D10" t="str">
            <v>Municipal Capital Stock</v>
          </cell>
        </row>
        <row r="11">
          <cell r="A11">
            <v>1961</v>
          </cell>
          <cell r="B11">
            <v>8108.8588588588591</v>
          </cell>
          <cell r="C11">
            <v>5620.8708708708709</v>
          </cell>
          <cell r="D11">
            <v>2487.9879879879882</v>
          </cell>
        </row>
        <row r="12">
          <cell r="A12">
            <v>1962</v>
          </cell>
          <cell r="B12">
            <v>8501.8261504747989</v>
          </cell>
          <cell r="C12">
            <v>5924.7626004382764</v>
          </cell>
          <cell r="D12">
            <v>2577.0635500365224</v>
          </cell>
        </row>
        <row r="13">
          <cell r="A13">
            <v>1963</v>
          </cell>
          <cell r="B13">
            <v>8687.0990734141124</v>
          </cell>
          <cell r="C13">
            <v>6084.818246614398</v>
          </cell>
          <cell r="D13">
            <v>2602.2808267997143</v>
          </cell>
        </row>
        <row r="14">
          <cell r="A14">
            <v>1964</v>
          </cell>
          <cell r="B14">
            <v>8902.7972027972028</v>
          </cell>
          <cell r="C14">
            <v>6300</v>
          </cell>
          <cell r="D14">
            <v>2602.7972027972028</v>
          </cell>
        </row>
        <row r="15">
          <cell r="A15">
            <v>1965</v>
          </cell>
          <cell r="B15">
            <v>9220.689655172413</v>
          </cell>
          <cell r="C15">
            <v>6583.4482758620688</v>
          </cell>
          <cell r="D15">
            <v>2637.2413793103442</v>
          </cell>
        </row>
        <row r="16">
          <cell r="A16">
            <v>1966</v>
          </cell>
          <cell r="B16">
            <v>9903.6358665937678</v>
          </cell>
          <cell r="C16">
            <v>7202.022963367961</v>
          </cell>
          <cell r="D16">
            <v>2701.6129032258068</v>
          </cell>
        </row>
        <row r="17">
          <cell r="A17">
            <v>1967</v>
          </cell>
          <cell r="B17">
            <v>10581.879194630872</v>
          </cell>
          <cell r="C17">
            <v>7793.2885906040265</v>
          </cell>
          <cell r="D17">
            <v>2788.5906040268455</v>
          </cell>
        </row>
        <row r="18">
          <cell r="A18">
            <v>1968</v>
          </cell>
          <cell r="B18">
            <v>10922.572178477691</v>
          </cell>
          <cell r="C18">
            <v>8075.4593175853015</v>
          </cell>
          <cell r="D18">
            <v>2847.1128608923891</v>
          </cell>
        </row>
        <row r="19">
          <cell r="A19">
            <v>1969</v>
          </cell>
          <cell r="B19">
            <v>11134.70173187941</v>
          </cell>
          <cell r="C19">
            <v>8228.9929441949971</v>
          </cell>
          <cell r="D19">
            <v>2905.7087876844125</v>
          </cell>
        </row>
        <row r="20">
          <cell r="A20">
            <v>1970</v>
          </cell>
          <cell r="B20">
            <v>11272.100313479625</v>
          </cell>
          <cell r="C20">
            <v>8285.2664576802508</v>
          </cell>
          <cell r="D20">
            <v>2986.8338557993739</v>
          </cell>
        </row>
        <row r="21">
          <cell r="A21">
            <v>1971</v>
          </cell>
          <cell r="B21">
            <v>11210.787906949379</v>
          </cell>
          <cell r="C21">
            <v>8263.1083191202342</v>
          </cell>
          <cell r="D21">
            <v>2947.679587829145</v>
          </cell>
        </row>
        <row r="22">
          <cell r="A22">
            <v>1972</v>
          </cell>
          <cell r="B22">
            <v>11279.802135659853</v>
          </cell>
          <cell r="C22">
            <v>8289.4061118358532</v>
          </cell>
          <cell r="D22">
            <v>2990.3960238239997</v>
          </cell>
        </row>
        <row r="23">
          <cell r="A23">
            <v>1973</v>
          </cell>
          <cell r="B23">
            <v>11213.526479328266</v>
          </cell>
          <cell r="C23">
            <v>8219.3114696518405</v>
          </cell>
          <cell r="D23">
            <v>2994.2150096764253</v>
          </cell>
        </row>
        <row r="24">
          <cell r="A24">
            <v>1974</v>
          </cell>
          <cell r="B24">
            <v>11212.677837550104</v>
          </cell>
          <cell r="C24">
            <v>8185.243422938629</v>
          </cell>
          <cell r="D24">
            <v>3027.4344146114745</v>
          </cell>
        </row>
        <row r="25">
          <cell r="A25">
            <v>1975</v>
          </cell>
          <cell r="B25">
            <v>11219.728764867814</v>
          </cell>
          <cell r="C25">
            <v>8191.0157025337139</v>
          </cell>
          <cell r="D25">
            <v>3028.7130623341</v>
          </cell>
        </row>
        <row r="26">
          <cell r="A26">
            <v>1976</v>
          </cell>
          <cell r="B26">
            <v>11120.282760218201</v>
          </cell>
          <cell r="C26">
            <v>8055.4778372716446</v>
          </cell>
          <cell r="D26">
            <v>3064.804922946556</v>
          </cell>
        </row>
        <row r="27">
          <cell r="A27">
            <v>1977</v>
          </cell>
          <cell r="B27">
            <v>11065.754469494108</v>
          </cell>
          <cell r="C27">
            <v>7968.123400177491</v>
          </cell>
          <cell r="D27">
            <v>3097.631069316617</v>
          </cell>
        </row>
        <row r="28">
          <cell r="A28">
            <v>1978</v>
          </cell>
          <cell r="B28">
            <v>11111.929784827822</v>
          </cell>
          <cell r="C28">
            <v>7953.0580183074126</v>
          </cell>
          <cell r="D28">
            <v>3158.8717665204094</v>
          </cell>
        </row>
        <row r="29">
          <cell r="A29">
            <v>1979</v>
          </cell>
          <cell r="B29">
            <v>11268.661485212446</v>
          </cell>
          <cell r="C29">
            <v>7951.4880069586252</v>
          </cell>
          <cell r="D29">
            <v>3317.1734782538206</v>
          </cell>
        </row>
        <row r="30">
          <cell r="A30">
            <v>1980</v>
          </cell>
          <cell r="B30">
            <v>11529.286011275981</v>
          </cell>
          <cell r="C30">
            <v>8079.7652609801153</v>
          </cell>
          <cell r="D30">
            <v>3449.5207502958656</v>
          </cell>
        </row>
        <row r="31">
          <cell r="A31">
            <v>1981</v>
          </cell>
          <cell r="B31">
            <v>12282.724834839448</v>
          </cell>
          <cell r="C31">
            <v>8505.0700448342814</v>
          </cell>
          <cell r="D31">
            <v>3777.6547900051664</v>
          </cell>
        </row>
        <row r="32">
          <cell r="A32">
            <v>1982</v>
          </cell>
          <cell r="B32">
            <v>13403.510045248029</v>
          </cell>
          <cell r="C32">
            <v>9234.0073769097908</v>
          </cell>
          <cell r="D32">
            <v>4169.5026683382384</v>
          </cell>
        </row>
        <row r="33">
          <cell r="A33">
            <v>1983</v>
          </cell>
          <cell r="B33">
            <v>14157.413120977011</v>
          </cell>
          <cell r="C33">
            <v>9802.0251614000244</v>
          </cell>
          <cell r="D33">
            <v>4355.3879595769868</v>
          </cell>
        </row>
        <row r="34">
          <cell r="A34">
            <v>1984</v>
          </cell>
          <cell r="B34">
            <v>14682.274624703467</v>
          </cell>
          <cell r="C34">
            <v>10224.707977377568</v>
          </cell>
          <cell r="D34">
            <v>4457.5666473258989</v>
          </cell>
        </row>
        <row r="35">
          <cell r="A35">
            <v>1985</v>
          </cell>
          <cell r="B35">
            <v>15211.541740660181</v>
          </cell>
          <cell r="C35">
            <v>10653.402592649585</v>
          </cell>
          <cell r="D35">
            <v>4558.1391480105958</v>
          </cell>
        </row>
        <row r="36">
          <cell r="A36">
            <v>1986</v>
          </cell>
          <cell r="B36">
            <v>15627.247804088074</v>
          </cell>
          <cell r="C36">
            <v>11018.812707311759</v>
          </cell>
          <cell r="D36">
            <v>4608.4350967763148</v>
          </cell>
        </row>
        <row r="37">
          <cell r="A37">
            <v>1987</v>
          </cell>
          <cell r="B37">
            <v>15999.986889957994</v>
          </cell>
          <cell r="C37">
            <v>11243.090086063328</v>
          </cell>
          <cell r="D37">
            <v>4756.8968038946659</v>
          </cell>
        </row>
        <row r="38">
          <cell r="A38">
            <v>1988</v>
          </cell>
          <cell r="B38">
            <v>16241.460807436577</v>
          </cell>
          <cell r="C38">
            <v>11379.484119198214</v>
          </cell>
          <cell r="D38">
            <v>4861.9766882383628</v>
          </cell>
        </row>
        <row r="39">
          <cell r="A39">
            <v>1989</v>
          </cell>
          <cell r="B39">
            <v>16270.901504007685</v>
          </cell>
          <cell r="C39">
            <v>11389.230784625699</v>
          </cell>
          <cell r="D39">
            <v>4881.6707193819857</v>
          </cell>
        </row>
        <row r="40">
          <cell r="A40">
            <v>1990</v>
          </cell>
          <cell r="B40">
            <v>16320.824181603806</v>
          </cell>
          <cell r="C40">
            <v>11400.870088092102</v>
          </cell>
          <cell r="D40">
            <v>4919.9540935117038</v>
          </cell>
        </row>
        <row r="41">
          <cell r="A41">
            <v>1991</v>
          </cell>
          <cell r="B41">
            <v>16130.81171744385</v>
          </cell>
          <cell r="C41">
            <v>11240.185379349507</v>
          </cell>
          <cell r="D41">
            <v>4890.6263380943437</v>
          </cell>
        </row>
        <row r="42">
          <cell r="A42">
            <v>1992</v>
          </cell>
          <cell r="B42">
            <v>15965.148715829393</v>
          </cell>
          <cell r="C42">
            <v>11097.850396859161</v>
          </cell>
          <cell r="D42">
            <v>4867.2983189702318</v>
          </cell>
        </row>
        <row r="43">
          <cell r="A43">
            <v>1993</v>
          </cell>
          <cell r="B43">
            <v>15736.934688815472</v>
          </cell>
          <cell r="C43">
            <v>10888.19671786966</v>
          </cell>
          <cell r="D43">
            <v>4848.7379709458128</v>
          </cell>
        </row>
        <row r="44">
          <cell r="A44">
            <v>1994</v>
          </cell>
          <cell r="B44">
            <v>15373.586520951223</v>
          </cell>
          <cell r="C44">
            <v>10535.783450084908</v>
          </cell>
          <cell r="D44">
            <v>4837.8030708663155</v>
          </cell>
        </row>
        <row r="45">
          <cell r="A45">
            <v>1995</v>
          </cell>
          <cell r="B45">
            <v>14858.554648916317</v>
          </cell>
          <cell r="C45">
            <v>10042.716836123647</v>
          </cell>
          <cell r="D45">
            <v>4815.8378127926699</v>
          </cell>
        </row>
        <row r="46">
          <cell r="A46">
            <v>1996</v>
          </cell>
          <cell r="B46">
            <v>14303.458609010811</v>
          </cell>
          <cell r="C46">
            <v>9572.8745252930221</v>
          </cell>
          <cell r="D46">
            <v>4730.5840837177893</v>
          </cell>
        </row>
        <row r="47">
          <cell r="A47">
            <v>1997</v>
          </cell>
          <cell r="B47">
            <v>13720.87829452324</v>
          </cell>
          <cell r="C47">
            <v>9091.301016874404</v>
          </cell>
          <cell r="D47">
            <v>4629.5772776488357</v>
          </cell>
        </row>
        <row r="48">
          <cell r="A48">
            <v>1998</v>
          </cell>
          <cell r="B48">
            <v>13273.93029341174</v>
          </cell>
          <cell r="C48">
            <v>8684.5211526746898</v>
          </cell>
          <cell r="D48">
            <v>4589.4091407370506</v>
          </cell>
        </row>
        <row r="49">
          <cell r="A49">
            <v>1999</v>
          </cell>
          <cell r="B49">
            <v>13153.082001102723</v>
          </cell>
          <cell r="C49">
            <v>8515.9576413659124</v>
          </cell>
          <cell r="D49">
            <v>4637.1243597368102</v>
          </cell>
        </row>
        <row r="50">
          <cell r="A50">
            <v>2000</v>
          </cell>
          <cell r="B50">
            <v>13125.632864411733</v>
          </cell>
          <cell r="C50">
            <v>8423.5459846521426</v>
          </cell>
          <cell r="D50">
            <v>4702.0868797595904</v>
          </cell>
        </row>
        <row r="51">
          <cell r="A51">
            <v>2001</v>
          </cell>
          <cell r="B51">
            <v>13327.626056053397</v>
          </cell>
          <cell r="C51">
            <v>8504.0175482426257</v>
          </cell>
          <cell r="D51">
            <v>4823.6085078107717</v>
          </cell>
        </row>
        <row r="52">
          <cell r="A52">
            <v>2002</v>
          </cell>
          <cell r="B52">
            <v>13448.042395425959</v>
          </cell>
          <cell r="C52">
            <v>8606.0566538224739</v>
          </cell>
          <cell r="D52">
            <v>4841.9857416034847</v>
          </cell>
        </row>
        <row r="53">
          <cell r="A53">
            <v>2003</v>
          </cell>
          <cell r="B53">
            <v>13350.919238469147</v>
          </cell>
          <cell r="C53">
            <v>8488.6133568258902</v>
          </cell>
          <cell r="D53">
            <v>4862.3058816432567</v>
          </cell>
        </row>
        <row r="54">
          <cell r="A54">
            <v>2004</v>
          </cell>
          <cell r="B54">
            <v>13315.270843169763</v>
          </cell>
          <cell r="C54">
            <v>8518.7471417097458</v>
          </cell>
          <cell r="D54">
            <v>4796.523701460017</v>
          </cell>
        </row>
        <row r="55">
          <cell r="A55">
            <v>2005</v>
          </cell>
          <cell r="B55">
            <v>13415.670220535772</v>
          </cell>
          <cell r="C55">
            <v>8561.7397199815277</v>
          </cell>
          <cell r="D55">
            <v>4853.9305005542446</v>
          </cell>
        </row>
        <row r="56">
          <cell r="A56">
            <v>2006</v>
          </cell>
          <cell r="B56">
            <v>13660.353292154789</v>
          </cell>
          <cell r="C56">
            <v>8635.4523828382917</v>
          </cell>
          <cell r="D56">
            <v>5024.9009093164968</v>
          </cell>
        </row>
        <row r="57">
          <cell r="A57">
            <v>2007</v>
          </cell>
          <cell r="B57">
            <v>14245.463400863566</v>
          </cell>
          <cell r="C57">
            <v>8913.4102687198829</v>
          </cell>
          <cell r="D57">
            <v>5332.0531321436829</v>
          </cell>
        </row>
        <row r="58">
          <cell r="A58">
            <v>2008</v>
          </cell>
          <cell r="B58">
            <v>15056.086969217869</v>
          </cell>
          <cell r="C58">
            <v>9307.6419277731657</v>
          </cell>
          <cell r="D58">
            <v>5748.4450414447037</v>
          </cell>
        </row>
        <row r="59">
          <cell r="A59">
            <v>2009</v>
          </cell>
          <cell r="B59">
            <v>15866.143059211348</v>
          </cell>
          <cell r="C59">
            <v>9657.8177441607877</v>
          </cell>
          <cell r="D59">
            <v>6208.3253150505607</v>
          </cell>
        </row>
        <row r="60">
          <cell r="A60">
            <v>2010</v>
          </cell>
          <cell r="B60">
            <v>17050.168878143842</v>
          </cell>
          <cell r="C60">
            <v>10056.33379440938</v>
          </cell>
          <cell r="D60">
            <v>6993.8350837344624</v>
          </cell>
        </row>
        <row r="61">
          <cell r="A61">
            <v>2011</v>
          </cell>
          <cell r="B61">
            <v>18017.033970055862</v>
          </cell>
          <cell r="C61">
            <v>10333.252334776796</v>
          </cell>
          <cell r="D61">
            <v>7683.7816352790651</v>
          </cell>
        </row>
        <row r="62">
          <cell r="A62">
            <v>2012</v>
          </cell>
          <cell r="B62">
            <v>18758.978600813502</v>
          </cell>
          <cell r="C62">
            <v>10395.657546018752</v>
          </cell>
          <cell r="D62">
            <v>8363.3210547947492</v>
          </cell>
        </row>
        <row r="63">
          <cell r="A63">
            <v>2013</v>
          </cell>
          <cell r="B63">
            <v>19125.801973511425</v>
          </cell>
          <cell r="C63">
            <v>10282.51979139309</v>
          </cell>
          <cell r="D63">
            <v>8843.2821821183352</v>
          </cell>
        </row>
        <row r="64">
          <cell r="A64">
            <v>2014</v>
          </cell>
          <cell r="B64">
            <v>19234.907078543165</v>
          </cell>
          <cell r="C64">
            <v>10090.020095336013</v>
          </cell>
          <cell r="D64">
            <v>9144.8869832071523</v>
          </cell>
        </row>
        <row r="65">
          <cell r="A65">
            <v>2015</v>
          </cell>
          <cell r="B65">
            <v>19730.572656981032</v>
          </cell>
          <cell r="C65">
            <v>10156.726695004007</v>
          </cell>
          <cell r="D65">
            <v>9573.8459619770256</v>
          </cell>
        </row>
        <row r="66">
          <cell r="A66">
            <v>2016</v>
          </cell>
          <cell r="B66">
            <v>20396.442619824113</v>
          </cell>
          <cell r="C66">
            <v>10415.270032688317</v>
          </cell>
          <cell r="D66">
            <v>9981.1725871357958</v>
          </cell>
        </row>
      </sheetData>
      <sheetData sheetId="4">
        <row r="10">
          <cell r="B10" t="str">
            <v>Alberta</v>
          </cell>
          <cell r="C10" t="str">
            <v>Five Province Average</v>
          </cell>
        </row>
        <row r="11">
          <cell r="A11">
            <v>1961</v>
          </cell>
          <cell r="B11">
            <v>512.7627627627628</v>
          </cell>
          <cell r="C11">
            <v>390.20583445807665</v>
          </cell>
        </row>
        <row r="12">
          <cell r="A12">
            <v>1962</v>
          </cell>
          <cell r="B12">
            <v>599.70781592403216</v>
          </cell>
          <cell r="C12">
            <v>419.51705145011283</v>
          </cell>
        </row>
        <row r="13">
          <cell r="A13">
            <v>1963</v>
          </cell>
          <cell r="B13">
            <v>506.05844618674269</v>
          </cell>
          <cell r="C13">
            <v>427.084993327326</v>
          </cell>
        </row>
        <row r="14">
          <cell r="A14">
            <v>1964</v>
          </cell>
          <cell r="B14">
            <v>544.7552447552448</v>
          </cell>
          <cell r="C14">
            <v>419.17822929300809</v>
          </cell>
        </row>
        <row r="15">
          <cell r="A15">
            <v>1965</v>
          </cell>
          <cell r="B15">
            <v>598.62068965517244</v>
          </cell>
          <cell r="C15">
            <v>471.37523756514531</v>
          </cell>
        </row>
        <row r="16">
          <cell r="A16">
            <v>1966</v>
          </cell>
          <cell r="B16">
            <v>863.86003280481134</v>
          </cell>
          <cell r="C16">
            <v>540.89342843734914</v>
          </cell>
        </row>
        <row r="17">
          <cell r="A17">
            <v>1967</v>
          </cell>
          <cell r="B17">
            <v>923.489932885906</v>
          </cell>
          <cell r="C17">
            <v>553.67258430766219</v>
          </cell>
        </row>
        <row r="18">
          <cell r="A18">
            <v>1968</v>
          </cell>
          <cell r="B18">
            <v>748.68766404199471</v>
          </cell>
          <cell r="C18">
            <v>557.75870096517315</v>
          </cell>
        </row>
        <row r="19">
          <cell r="A19">
            <v>1969</v>
          </cell>
          <cell r="B19">
            <v>674.79153303399619</v>
          </cell>
          <cell r="C19">
            <v>541.13754977796032</v>
          </cell>
        </row>
        <row r="20">
          <cell r="A20">
            <v>1970</v>
          </cell>
          <cell r="B20">
            <v>617.55485893416926</v>
          </cell>
          <cell r="C20">
            <v>512.80190166640034</v>
          </cell>
        </row>
        <row r="21">
          <cell r="A21">
            <v>1971</v>
          </cell>
          <cell r="B21">
            <v>686.79133370194336</v>
          </cell>
          <cell r="C21">
            <v>581.94737323637833</v>
          </cell>
        </row>
        <row r="22">
          <cell r="A22">
            <v>1972</v>
          </cell>
          <cell r="B22">
            <v>576.12051307781758</v>
          </cell>
          <cell r="C22">
            <v>555.01120442815022</v>
          </cell>
        </row>
        <row r="23">
          <cell r="A23">
            <v>1973</v>
          </cell>
          <cell r="B23">
            <v>518.74224422384862</v>
          </cell>
          <cell r="C23">
            <v>484.94505736544454</v>
          </cell>
        </row>
        <row r="24">
          <cell r="A24">
            <v>1974</v>
          </cell>
          <cell r="B24">
            <v>538.57784672587411</v>
          </cell>
          <cell r="C24">
            <v>467.8536428613881</v>
          </cell>
        </row>
        <row r="25">
          <cell r="A25">
            <v>1975</v>
          </cell>
          <cell r="B25">
            <v>646.32449249152285</v>
          </cell>
          <cell r="C25">
            <v>460.27219357900879</v>
          </cell>
        </row>
        <row r="26">
          <cell r="A26">
            <v>1976</v>
          </cell>
          <cell r="B26">
            <v>550.4772675356968</v>
          </cell>
          <cell r="C26">
            <v>443.07812464268227</v>
          </cell>
        </row>
        <row r="27">
          <cell r="A27">
            <v>1977</v>
          </cell>
          <cell r="B27">
            <v>634.41126788323754</v>
          </cell>
          <cell r="C27">
            <v>464.1172928410341</v>
          </cell>
        </row>
        <row r="28">
          <cell r="A28">
            <v>1978</v>
          </cell>
          <cell r="B28">
            <v>664.60921324411879</v>
          </cell>
          <cell r="C28">
            <v>459.86480078667392</v>
          </cell>
        </row>
        <row r="29">
          <cell r="A29">
            <v>1979</v>
          </cell>
          <cell r="B29">
            <v>678.12258281727031</v>
          </cell>
          <cell r="C29">
            <v>462.21283558370931</v>
          </cell>
        </row>
        <row r="30">
          <cell r="A30">
            <v>1980</v>
          </cell>
          <cell r="B30">
            <v>833.85477782357054</v>
          </cell>
          <cell r="C30">
            <v>449.42909275273615</v>
          </cell>
        </row>
        <row r="31">
          <cell r="A31">
            <v>1981</v>
          </cell>
          <cell r="B31">
            <v>1098.1605374526866</v>
          </cell>
          <cell r="C31">
            <v>455.65156221105519</v>
          </cell>
        </row>
        <row r="32">
          <cell r="A32">
            <v>1982</v>
          </cell>
          <cell r="B32">
            <v>1322.4594031547451</v>
          </cell>
          <cell r="C32">
            <v>413.98315883828946</v>
          </cell>
        </row>
        <row r="33">
          <cell r="A33">
            <v>1983</v>
          </cell>
          <cell r="B33">
            <v>1087.4891950867045</v>
          </cell>
          <cell r="C33">
            <v>430.98387183948154</v>
          </cell>
        </row>
        <row r="34">
          <cell r="A34">
            <v>1984</v>
          </cell>
          <cell r="B34">
            <v>939.05068158453946</v>
          </cell>
          <cell r="C34">
            <v>435.82135388166461</v>
          </cell>
        </row>
        <row r="35">
          <cell r="A35">
            <v>1985</v>
          </cell>
          <cell r="B35">
            <v>1002.7074348406522</v>
          </cell>
          <cell r="C35">
            <v>528.62949093492693</v>
          </cell>
        </row>
        <row r="36">
          <cell r="A36">
            <v>1986</v>
          </cell>
          <cell r="B36">
            <v>1043.597637416613</v>
          </cell>
          <cell r="C36">
            <v>523.49126461693663</v>
          </cell>
        </row>
        <row r="37">
          <cell r="A37">
            <v>1987</v>
          </cell>
          <cell r="B37">
            <v>890.66347874145231</v>
          </cell>
          <cell r="C37">
            <v>497.95115473045382</v>
          </cell>
        </row>
        <row r="38">
          <cell r="A38">
            <v>1988</v>
          </cell>
          <cell r="B38">
            <v>878.44488389303331</v>
          </cell>
          <cell r="C38">
            <v>501.84589311436804</v>
          </cell>
        </row>
        <row r="39">
          <cell r="A39">
            <v>1989</v>
          </cell>
          <cell r="B39">
            <v>887.79482253109586</v>
          </cell>
          <cell r="C39">
            <v>547.72931570193407</v>
          </cell>
        </row>
        <row r="40">
          <cell r="A40">
            <v>1990</v>
          </cell>
          <cell r="B40">
            <v>932.18117048985232</v>
          </cell>
          <cell r="C40">
            <v>577.63764711843055</v>
          </cell>
        </row>
        <row r="41">
          <cell r="A41">
            <v>1991</v>
          </cell>
          <cell r="B41">
            <v>780.77202305592004</v>
          </cell>
          <cell r="C41">
            <v>582.2765583277635</v>
          </cell>
        </row>
        <row r="42">
          <cell r="A42">
            <v>1992</v>
          </cell>
          <cell r="B42">
            <v>783.23467564512407</v>
          </cell>
          <cell r="C42">
            <v>536.44332997184358</v>
          </cell>
        </row>
        <row r="43">
          <cell r="A43">
            <v>1993</v>
          </cell>
          <cell r="B43">
            <v>706.70927667461979</v>
          </cell>
          <cell r="C43">
            <v>520.74498104233953</v>
          </cell>
        </row>
        <row r="44">
          <cell r="A44">
            <v>1994</v>
          </cell>
          <cell r="B44">
            <v>578.38870238753816</v>
          </cell>
          <cell r="C44">
            <v>542.18015336263932</v>
          </cell>
        </row>
        <row r="45">
          <cell r="A45">
            <v>1995</v>
          </cell>
          <cell r="B45">
            <v>446.14793314656072</v>
          </cell>
          <cell r="C45">
            <v>518.51731829556377</v>
          </cell>
        </row>
        <row r="46">
          <cell r="A46">
            <v>1996</v>
          </cell>
          <cell r="B46">
            <v>466.28395828235978</v>
          </cell>
          <cell r="C46">
            <v>534.71815477694452</v>
          </cell>
        </row>
        <row r="47">
          <cell r="A47">
            <v>1997</v>
          </cell>
          <cell r="B47">
            <v>465.74939714076515</v>
          </cell>
          <cell r="C47">
            <v>501.8009796834599</v>
          </cell>
        </row>
        <row r="48">
          <cell r="A48">
            <v>1998</v>
          </cell>
          <cell r="B48">
            <v>537.41446383076482</v>
          </cell>
          <cell r="C48">
            <v>515.96232294827382</v>
          </cell>
        </row>
        <row r="49">
          <cell r="A49">
            <v>1999</v>
          </cell>
          <cell r="B49">
            <v>701.73252069636794</v>
          </cell>
          <cell r="C49">
            <v>599.40297389545094</v>
          </cell>
        </row>
        <row r="50">
          <cell r="A50">
            <v>2000</v>
          </cell>
          <cell r="B50">
            <v>792.22474683759197</v>
          </cell>
          <cell r="C50">
            <v>641.03250199758179</v>
          </cell>
        </row>
        <row r="51">
          <cell r="A51">
            <v>2001</v>
          </cell>
          <cell r="B51">
            <v>987.21944851743774</v>
          </cell>
          <cell r="C51">
            <v>684.75964252726476</v>
          </cell>
        </row>
        <row r="52">
          <cell r="A52">
            <v>2002</v>
          </cell>
          <cell r="B52">
            <v>1075.9968314674411</v>
          </cell>
          <cell r="C52">
            <v>740.67526226933398</v>
          </cell>
        </row>
        <row r="53">
          <cell r="A53">
            <v>2003</v>
          </cell>
          <cell r="B53">
            <v>855.83621230267693</v>
          </cell>
          <cell r="C53">
            <v>741.21913531408484</v>
          </cell>
        </row>
        <row r="54">
          <cell r="A54">
            <v>2004</v>
          </cell>
          <cell r="B54">
            <v>1006.9827973000139</v>
          </cell>
          <cell r="C54">
            <v>745.06324904143571</v>
          </cell>
        </row>
        <row r="55">
          <cell r="A55">
            <v>2005</v>
          </cell>
          <cell r="B55">
            <v>1087.7163616264024</v>
          </cell>
          <cell r="C55">
            <v>832.05296950293302</v>
          </cell>
        </row>
        <row r="56">
          <cell r="A56">
            <v>2006</v>
          </cell>
          <cell r="B56">
            <v>1165.910291255439</v>
          </cell>
          <cell r="C56">
            <v>906.89732225116768</v>
          </cell>
        </row>
        <row r="57">
          <cell r="A57">
            <v>2007</v>
          </cell>
          <cell r="B57">
            <v>1363.9606480420919</v>
          </cell>
          <cell r="C57">
            <v>933.47708303108482</v>
          </cell>
        </row>
        <row r="58">
          <cell r="A58">
            <v>2008</v>
          </cell>
          <cell r="B58">
            <v>1488.9779754182362</v>
          </cell>
          <cell r="C58">
            <v>1034.6656102275829</v>
          </cell>
        </row>
        <row r="59">
          <cell r="A59">
            <v>2009</v>
          </cell>
          <cell r="B59">
            <v>1474.2768052552096</v>
          </cell>
          <cell r="C59">
            <v>1051.4584226216139</v>
          </cell>
        </row>
        <row r="60">
          <cell r="A60">
            <v>2010</v>
          </cell>
          <cell r="B60">
            <v>1469.2277954108333</v>
          </cell>
          <cell r="C60">
            <v>1167.8290656471547</v>
          </cell>
        </row>
        <row r="61">
          <cell r="A61">
            <v>2011</v>
          </cell>
          <cell r="B61">
            <v>1375.9201053456145</v>
          </cell>
          <cell r="C61">
            <v>1100.3455778696343</v>
          </cell>
        </row>
        <row r="62">
          <cell r="A62">
            <v>2012</v>
          </cell>
          <cell r="B62">
            <v>1259.806403650836</v>
          </cell>
          <cell r="C62">
            <v>1076.4453657497324</v>
          </cell>
        </row>
        <row r="63">
          <cell r="A63">
            <v>2013</v>
          </cell>
          <cell r="B63">
            <v>1138.8336522467764</v>
          </cell>
          <cell r="C63">
            <v>988.38493160385258</v>
          </cell>
        </row>
        <row r="64">
          <cell r="A64">
            <v>2014</v>
          </cell>
          <cell r="B64">
            <v>1017.9105523880736</v>
          </cell>
          <cell r="C64">
            <v>927.68051337707368</v>
          </cell>
        </row>
        <row r="65">
          <cell r="A65">
            <v>2015</v>
          </cell>
          <cell r="B65">
            <v>1160.0164403485603</v>
          </cell>
          <cell r="C65">
            <v>980.37503251577289</v>
          </cell>
        </row>
        <row r="66">
          <cell r="A66">
            <v>2016</v>
          </cell>
          <cell r="B66">
            <v>1330.3823834333873</v>
          </cell>
          <cell r="C66">
            <v>1054.2136485013627</v>
          </cell>
        </row>
      </sheetData>
      <sheetData sheetId="5">
        <row r="10">
          <cell r="B10" t="str">
            <v>Alberta</v>
          </cell>
          <cell r="C10" t="str">
            <v>Five Province Average</v>
          </cell>
        </row>
        <row r="11">
          <cell r="A11">
            <v>1961</v>
          </cell>
          <cell r="B11">
            <v>5620.8708708708709</v>
          </cell>
          <cell r="C11">
            <v>3837.9559778339617</v>
          </cell>
        </row>
        <row r="12">
          <cell r="A12">
            <v>1962</v>
          </cell>
          <cell r="B12">
            <v>5924.7626004382764</v>
          </cell>
          <cell r="C12">
            <v>4090.9480016205816</v>
          </cell>
        </row>
        <row r="13">
          <cell r="A13">
            <v>1963</v>
          </cell>
          <cell r="B13">
            <v>6084.818246614398</v>
          </cell>
          <cell r="C13">
            <v>4324.0648866829015</v>
          </cell>
        </row>
        <row r="14">
          <cell r="A14">
            <v>1964</v>
          </cell>
          <cell r="B14">
            <v>6300</v>
          </cell>
          <cell r="C14">
            <v>4518.0013791206893</v>
          </cell>
        </row>
        <row r="15">
          <cell r="A15">
            <v>1965</v>
          </cell>
          <cell r="B15">
            <v>6583.4482758620688</v>
          </cell>
          <cell r="C15">
            <v>4759.3147464038211</v>
          </cell>
        </row>
        <row r="16">
          <cell r="A16">
            <v>1966</v>
          </cell>
          <cell r="B16">
            <v>7202.022963367961</v>
          </cell>
          <cell r="C16">
            <v>5058.5982827073512</v>
          </cell>
        </row>
        <row r="17">
          <cell r="A17">
            <v>1967</v>
          </cell>
          <cell r="B17">
            <v>7793.2885906040265</v>
          </cell>
          <cell r="C17">
            <v>5357.8537052126567</v>
          </cell>
        </row>
        <row r="18">
          <cell r="A18">
            <v>1968</v>
          </cell>
          <cell r="B18">
            <v>8075.4593175853015</v>
          </cell>
          <cell r="C18">
            <v>5639.1023342828412</v>
          </cell>
        </row>
        <row r="19">
          <cell r="A19">
            <v>1969</v>
          </cell>
          <cell r="B19">
            <v>8228.9929441949971</v>
          </cell>
          <cell r="C19">
            <v>5890.3166618003179</v>
          </cell>
        </row>
        <row r="20">
          <cell r="A20">
            <v>1970</v>
          </cell>
          <cell r="B20">
            <v>8285.2664576802508</v>
          </cell>
          <cell r="C20">
            <v>6096.0511539718946</v>
          </cell>
        </row>
        <row r="21">
          <cell r="A21">
            <v>1971</v>
          </cell>
          <cell r="B21">
            <v>8263.1083191202342</v>
          </cell>
          <cell r="C21">
            <v>6289.5160850641023</v>
          </cell>
        </row>
        <row r="22">
          <cell r="A22">
            <v>1972</v>
          </cell>
          <cell r="B22">
            <v>8289.4061118358532</v>
          </cell>
          <cell r="C22">
            <v>6514.198398137808</v>
          </cell>
        </row>
        <row r="23">
          <cell r="A23">
            <v>1973</v>
          </cell>
          <cell r="B23">
            <v>8219.3114696518405</v>
          </cell>
          <cell r="C23">
            <v>6619.9079061080947</v>
          </cell>
        </row>
        <row r="24">
          <cell r="A24">
            <v>1974</v>
          </cell>
          <cell r="B24">
            <v>8185.243422938629</v>
          </cell>
          <cell r="C24">
            <v>6668.7060920991917</v>
          </cell>
        </row>
        <row r="25">
          <cell r="A25">
            <v>1975</v>
          </cell>
          <cell r="B25">
            <v>8191.0157025337139</v>
          </cell>
          <cell r="C25">
            <v>6696.8676545050475</v>
          </cell>
        </row>
        <row r="26">
          <cell r="A26">
            <v>1976</v>
          </cell>
          <cell r="B26">
            <v>8055.4778372716446</v>
          </cell>
          <cell r="C26">
            <v>6700.3238884078182</v>
          </cell>
        </row>
        <row r="27">
          <cell r="A27">
            <v>1977</v>
          </cell>
          <cell r="B27">
            <v>7968.123400177491</v>
          </cell>
          <cell r="C27">
            <v>6727.0660289797179</v>
          </cell>
        </row>
        <row r="28">
          <cell r="A28">
            <v>1978</v>
          </cell>
          <cell r="B28">
            <v>7953.0580183074126</v>
          </cell>
          <cell r="C28">
            <v>6750.6730097636582</v>
          </cell>
        </row>
        <row r="29">
          <cell r="A29">
            <v>1979</v>
          </cell>
          <cell r="B29">
            <v>7951.4880069586252</v>
          </cell>
          <cell r="C29">
            <v>6772.2975121705094</v>
          </cell>
        </row>
        <row r="30">
          <cell r="A30">
            <v>1980</v>
          </cell>
          <cell r="B30">
            <v>8079.7652609801153</v>
          </cell>
          <cell r="C30">
            <v>6746.8313655034826</v>
          </cell>
        </row>
        <row r="31">
          <cell r="A31">
            <v>1981</v>
          </cell>
          <cell r="B31">
            <v>8505.0700448342814</v>
          </cell>
          <cell r="C31">
            <v>6718.926660137392</v>
          </cell>
        </row>
        <row r="32">
          <cell r="A32">
            <v>1982</v>
          </cell>
          <cell r="B32">
            <v>9234.0073769097908</v>
          </cell>
          <cell r="C32">
            <v>6626.7514453294079</v>
          </cell>
        </row>
        <row r="33">
          <cell r="A33">
            <v>1983</v>
          </cell>
          <cell r="B33">
            <v>9802.0251614000244</v>
          </cell>
          <cell r="C33">
            <v>6543.3944452632322</v>
          </cell>
        </row>
        <row r="34">
          <cell r="A34">
            <v>1984</v>
          </cell>
          <cell r="B34">
            <v>10224.707977377568</v>
          </cell>
          <cell r="C34">
            <v>6456.9708998840979</v>
          </cell>
        </row>
        <row r="35">
          <cell r="A35">
            <v>1985</v>
          </cell>
          <cell r="B35">
            <v>10653.402592649585</v>
          </cell>
          <cell r="C35">
            <v>6485.5070965139603</v>
          </cell>
        </row>
        <row r="36">
          <cell r="A36">
            <v>1986</v>
          </cell>
          <cell r="B36">
            <v>11018.812707311759</v>
          </cell>
          <cell r="C36">
            <v>6502.5239271044356</v>
          </cell>
        </row>
        <row r="37">
          <cell r="A37">
            <v>1987</v>
          </cell>
          <cell r="B37">
            <v>11243.090086063328</v>
          </cell>
          <cell r="C37">
            <v>6463.5324628238395</v>
          </cell>
        </row>
        <row r="38">
          <cell r="A38">
            <v>1988</v>
          </cell>
          <cell r="B38">
            <v>11379.484119198214</v>
          </cell>
          <cell r="C38">
            <v>6429.4816346489633</v>
          </cell>
        </row>
        <row r="39">
          <cell r="A39">
            <v>1989</v>
          </cell>
          <cell r="B39">
            <v>11389.230784625699</v>
          </cell>
          <cell r="C39">
            <v>6432.2794478443193</v>
          </cell>
        </row>
        <row r="40">
          <cell r="A40">
            <v>1990</v>
          </cell>
          <cell r="B40">
            <v>11400.870088092102</v>
          </cell>
          <cell r="C40">
            <v>6464.9244616466121</v>
          </cell>
        </row>
        <row r="41">
          <cell r="A41">
            <v>1991</v>
          </cell>
          <cell r="B41">
            <v>11240.185379349507</v>
          </cell>
          <cell r="C41">
            <v>6485.0490380302363</v>
          </cell>
        </row>
        <row r="42">
          <cell r="A42">
            <v>1992</v>
          </cell>
          <cell r="B42">
            <v>11097.850396859161</v>
          </cell>
          <cell r="C42">
            <v>6430.4973199517572</v>
          </cell>
        </row>
        <row r="43">
          <cell r="A43">
            <v>1993</v>
          </cell>
          <cell r="B43">
            <v>10888.19671786966</v>
          </cell>
          <cell r="C43">
            <v>6348.4039416460191</v>
          </cell>
        </row>
        <row r="44">
          <cell r="A44">
            <v>1994</v>
          </cell>
          <cell r="B44">
            <v>10535.783450084908</v>
          </cell>
          <cell r="C44">
            <v>6292.7064895356389</v>
          </cell>
        </row>
        <row r="45">
          <cell r="A45">
            <v>1995</v>
          </cell>
          <cell r="B45">
            <v>10042.716836123647</v>
          </cell>
          <cell r="C45">
            <v>6206.9376240079646</v>
          </cell>
        </row>
        <row r="46">
          <cell r="A46">
            <v>1996</v>
          </cell>
          <cell r="B46">
            <v>9572.8745252930221</v>
          </cell>
          <cell r="C46">
            <v>6142.85768918534</v>
          </cell>
        </row>
        <row r="47">
          <cell r="A47">
            <v>1997</v>
          </cell>
          <cell r="B47">
            <v>9091.301016874404</v>
          </cell>
          <cell r="C47">
            <v>6061.0096976973391</v>
          </cell>
        </row>
        <row r="48">
          <cell r="A48">
            <v>1998</v>
          </cell>
          <cell r="B48">
            <v>8684.5211526746898</v>
          </cell>
          <cell r="C48">
            <v>6008.2117387078379</v>
          </cell>
        </row>
        <row r="49">
          <cell r="A49">
            <v>1999</v>
          </cell>
          <cell r="B49">
            <v>8515.9576413659124</v>
          </cell>
          <cell r="C49">
            <v>6036.0994693239027</v>
          </cell>
        </row>
        <row r="50">
          <cell r="A50">
            <v>2000</v>
          </cell>
          <cell r="B50">
            <v>8423.5459846521426</v>
          </cell>
          <cell r="C50">
            <v>6092.9911495462502</v>
          </cell>
        </row>
        <row r="51">
          <cell r="A51">
            <v>2001</v>
          </cell>
          <cell r="B51">
            <v>8504.0175482426257</v>
          </cell>
          <cell r="C51">
            <v>6170.282468868013</v>
          </cell>
        </row>
        <row r="52">
          <cell r="A52">
            <v>2002</v>
          </cell>
          <cell r="B52">
            <v>8606.0566538224739</v>
          </cell>
          <cell r="C52">
            <v>6279.1152731874818</v>
          </cell>
        </row>
        <row r="53">
          <cell r="A53">
            <v>2003</v>
          </cell>
          <cell r="B53">
            <v>8488.6133568258902</v>
          </cell>
          <cell r="C53">
            <v>6364.8242415156319</v>
          </cell>
        </row>
        <row r="54">
          <cell r="A54">
            <v>2004</v>
          </cell>
          <cell r="B54">
            <v>8518.7471417097458</v>
          </cell>
          <cell r="C54">
            <v>6431.8039419848865</v>
          </cell>
        </row>
        <row r="55">
          <cell r="A55">
            <v>2005</v>
          </cell>
          <cell r="B55">
            <v>8561.7397199815277</v>
          </cell>
          <cell r="C55">
            <v>6579.9665481293832</v>
          </cell>
        </row>
        <row r="56">
          <cell r="A56">
            <v>2006</v>
          </cell>
          <cell r="B56">
            <v>8635.4523828382917</v>
          </cell>
          <cell r="C56">
            <v>6774.2115248705813</v>
          </cell>
        </row>
        <row r="57">
          <cell r="A57">
            <v>2007</v>
          </cell>
          <cell r="B57">
            <v>8913.4102687198829</v>
          </cell>
          <cell r="C57">
            <v>6950.9885758013825</v>
          </cell>
        </row>
        <row r="58">
          <cell r="A58">
            <v>2008</v>
          </cell>
          <cell r="B58">
            <v>9307.6419277731657</v>
          </cell>
          <cell r="C58">
            <v>7183.0164873699377</v>
          </cell>
        </row>
        <row r="59">
          <cell r="A59">
            <v>2009</v>
          </cell>
          <cell r="B59">
            <v>9657.8177441607877</v>
          </cell>
          <cell r="C59">
            <v>7401.3387255357156</v>
          </cell>
        </row>
        <row r="60">
          <cell r="A60">
            <v>2010</v>
          </cell>
          <cell r="B60">
            <v>10056.33379440938</v>
          </cell>
          <cell r="C60">
            <v>7714.5634791073071</v>
          </cell>
        </row>
        <row r="61">
          <cell r="A61">
            <v>2011</v>
          </cell>
          <cell r="B61">
            <v>10333.252334776796</v>
          </cell>
          <cell r="C61">
            <v>7952.5667557764918</v>
          </cell>
        </row>
        <row r="62">
          <cell r="A62">
            <v>2012</v>
          </cell>
          <cell r="B62">
            <v>10395.657546018752</v>
          </cell>
          <cell r="C62">
            <v>8135.3668668136434</v>
          </cell>
        </row>
        <row r="63">
          <cell r="A63">
            <v>2013</v>
          </cell>
          <cell r="B63">
            <v>10282.51979139309</v>
          </cell>
          <cell r="C63">
            <v>8227.0907886879504</v>
          </cell>
        </row>
        <row r="64">
          <cell r="A64">
            <v>2014</v>
          </cell>
          <cell r="B64">
            <v>10090.020095336013</v>
          </cell>
          <cell r="C64">
            <v>8255.0040814448512</v>
          </cell>
        </row>
        <row r="65">
          <cell r="A65">
            <v>2015</v>
          </cell>
          <cell r="B65">
            <v>10156.726695004007</v>
          </cell>
          <cell r="C65">
            <v>8348.9552651054582</v>
          </cell>
        </row>
        <row r="66">
          <cell r="A66">
            <v>2016</v>
          </cell>
          <cell r="B66">
            <v>10415.270032688317</v>
          </cell>
          <cell r="C66">
            <v>8475.4017447717797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6">
          <cell r="B6" t="str">
            <v>Surplus/Deficit as Percent of Revenue</v>
          </cell>
          <cell r="C6" t="str">
            <v>Unemployment Rate</v>
          </cell>
        </row>
        <row r="7">
          <cell r="A7">
            <v>1961</v>
          </cell>
          <cell r="B7">
            <v>-19.256756756756758</v>
          </cell>
          <cell r="C7">
            <v>4.5999999999999996</v>
          </cell>
        </row>
        <row r="8">
          <cell r="A8">
            <v>1962</v>
          </cell>
          <cell r="B8">
            <v>-9.1954022988505741</v>
          </cell>
          <cell r="C8">
            <v>3.9</v>
          </cell>
        </row>
        <row r="9">
          <cell r="A9">
            <v>1963</v>
          </cell>
          <cell r="B9">
            <v>-2.1333333333333333</v>
          </cell>
          <cell r="C9">
            <v>3.7</v>
          </cell>
        </row>
        <row r="10">
          <cell r="A10">
            <v>1964</v>
          </cell>
          <cell r="B10">
            <v>-4.8346055979643765</v>
          </cell>
          <cell r="C10">
            <v>3.1</v>
          </cell>
        </row>
        <row r="11">
          <cell r="A11">
            <v>1965</v>
          </cell>
          <cell r="B11">
            <v>-4.4776119402985071</v>
          </cell>
          <cell r="C11">
            <v>2.5</v>
          </cell>
        </row>
        <row r="12">
          <cell r="A12">
            <v>1966</v>
          </cell>
          <cell r="B12">
            <v>-27.80952380952381</v>
          </cell>
          <cell r="C12">
            <v>2.5</v>
          </cell>
        </row>
        <row r="13">
          <cell r="A13">
            <v>1967</v>
          </cell>
          <cell r="B13">
            <v>-36.942675159235669</v>
          </cell>
          <cell r="C13">
            <v>2.7</v>
          </cell>
        </row>
        <row r="14">
          <cell r="A14">
            <v>1968</v>
          </cell>
          <cell r="B14">
            <v>-17.6056338028169</v>
          </cell>
          <cell r="C14">
            <v>3.3</v>
          </cell>
        </row>
        <row r="15">
          <cell r="A15">
            <v>1969</v>
          </cell>
          <cell r="B15">
            <v>-12.543153049482164</v>
          </cell>
          <cell r="C15">
            <v>3.4</v>
          </cell>
        </row>
        <row r="16">
          <cell r="A16">
            <v>1970</v>
          </cell>
          <cell r="B16">
            <v>-9.3244529019980966</v>
          </cell>
          <cell r="C16">
            <v>5.2</v>
          </cell>
        </row>
        <row r="17">
          <cell r="A17">
            <v>1971</v>
          </cell>
          <cell r="B17">
            <v>-8.8186356073211325</v>
          </cell>
          <cell r="C17">
            <v>5.7</v>
          </cell>
        </row>
        <row r="18">
          <cell r="A18">
            <v>1972</v>
          </cell>
          <cell r="B18">
            <v>-10.044977511244378</v>
          </cell>
          <cell r="C18">
            <v>5.7</v>
          </cell>
        </row>
        <row r="19">
          <cell r="A19">
            <v>1973</v>
          </cell>
          <cell r="B19">
            <v>2.2511848341232228</v>
          </cell>
          <cell r="C19">
            <v>5.3</v>
          </cell>
        </row>
        <row r="20">
          <cell r="A20">
            <v>1974</v>
          </cell>
          <cell r="B20">
            <v>23.394160583941606</v>
          </cell>
          <cell r="C20">
            <v>3.5</v>
          </cell>
        </row>
        <row r="21">
          <cell r="A21">
            <v>1975</v>
          </cell>
          <cell r="B21">
            <v>21.709350804050029</v>
          </cell>
          <cell r="C21">
            <v>4.2</v>
          </cell>
        </row>
        <row r="22">
          <cell r="A22">
            <v>1976</v>
          </cell>
          <cell r="B22">
            <v>26.335403726708073</v>
          </cell>
          <cell r="C22">
            <v>3.9</v>
          </cell>
        </row>
        <row r="23">
          <cell r="A23">
            <v>1977</v>
          </cell>
          <cell r="B23">
            <v>28.761413259229851</v>
          </cell>
          <cell r="C23">
            <v>4.5</v>
          </cell>
        </row>
        <row r="24">
          <cell r="A24">
            <v>1978</v>
          </cell>
          <cell r="B24">
            <v>36.740331491712709</v>
          </cell>
          <cell r="C24">
            <v>4.8</v>
          </cell>
        </row>
        <row r="25">
          <cell r="A25">
            <v>1979</v>
          </cell>
          <cell r="B25">
            <v>19.859212129416541</v>
          </cell>
          <cell r="C25">
            <v>3.9</v>
          </cell>
        </row>
        <row r="26">
          <cell r="A26">
            <v>1980</v>
          </cell>
          <cell r="B26">
            <v>29.634566255692548</v>
          </cell>
          <cell r="C26">
            <v>3.9</v>
          </cell>
        </row>
        <row r="27">
          <cell r="A27">
            <v>1981</v>
          </cell>
          <cell r="B27">
            <v>25.328791749455952</v>
          </cell>
          <cell r="C27">
            <v>3.9</v>
          </cell>
        </row>
        <row r="28">
          <cell r="A28">
            <v>1982</v>
          </cell>
          <cell r="B28">
            <v>14.717234435307939</v>
          </cell>
          <cell r="C28">
            <v>7.7</v>
          </cell>
        </row>
        <row r="29">
          <cell r="A29">
            <v>1983</v>
          </cell>
          <cell r="B29">
            <v>7.0188679245283021</v>
          </cell>
          <cell r="C29">
            <v>11</v>
          </cell>
        </row>
        <row r="30">
          <cell r="A30">
            <v>1984</v>
          </cell>
          <cell r="B30">
            <v>15.774527900042596</v>
          </cell>
          <cell r="C30">
            <v>11.3</v>
          </cell>
        </row>
        <row r="31">
          <cell r="A31">
            <v>1985</v>
          </cell>
          <cell r="B31">
            <v>10.223233328593773</v>
          </cell>
          <cell r="C31">
            <v>9.8000000000000007</v>
          </cell>
        </row>
        <row r="32">
          <cell r="A32">
            <v>1986</v>
          </cell>
          <cell r="B32">
            <v>-16.418170721074198</v>
          </cell>
          <cell r="C32">
            <v>9.9</v>
          </cell>
        </row>
        <row r="33">
          <cell r="A33">
            <v>1987</v>
          </cell>
          <cell r="B33">
            <v>-7.6605580320290576</v>
          </cell>
          <cell r="C33">
            <v>9.6</v>
          </cell>
        </row>
        <row r="34">
          <cell r="A34">
            <v>1988</v>
          </cell>
          <cell r="B34">
            <v>-4.3491816056118475</v>
          </cell>
          <cell r="C34">
            <v>8</v>
          </cell>
        </row>
        <row r="35">
          <cell r="A35">
            <v>1989</v>
          </cell>
          <cell r="B35">
            <v>-11.257575757575758</v>
          </cell>
          <cell r="C35">
            <v>7.2</v>
          </cell>
        </row>
        <row r="36">
          <cell r="A36">
            <v>1990</v>
          </cell>
          <cell r="B36">
            <v>-14.198681192660551</v>
          </cell>
          <cell r="C36">
            <v>6.9</v>
          </cell>
        </row>
        <row r="37">
          <cell r="A37">
            <v>1991</v>
          </cell>
          <cell r="B37">
            <v>-6.827105763141228</v>
          </cell>
          <cell r="C37">
            <v>8.1999999999999993</v>
          </cell>
        </row>
        <row r="38">
          <cell r="A38">
            <v>1992</v>
          </cell>
          <cell r="B38">
            <v>-13.919485969053239</v>
          </cell>
          <cell r="C38">
            <v>9.5</v>
          </cell>
        </row>
        <row r="39">
          <cell r="A39">
            <v>1993</v>
          </cell>
          <cell r="B39">
            <v>-20.041017752996218</v>
          </cell>
          <cell r="C39">
            <v>9.6</v>
          </cell>
        </row>
        <row r="40">
          <cell r="A40">
            <v>1994</v>
          </cell>
          <cell r="B40">
            <v>-15.545053560176433</v>
          </cell>
          <cell r="C40">
            <v>8.8000000000000007</v>
          </cell>
        </row>
        <row r="41">
          <cell r="A41">
            <v>1995</v>
          </cell>
          <cell r="B41">
            <v>5.5017630268092015</v>
          </cell>
          <cell r="C41">
            <v>7.8</v>
          </cell>
        </row>
        <row r="42">
          <cell r="A42">
            <v>1996</v>
          </cell>
          <cell r="B42">
            <v>7.1771703076747118</v>
          </cell>
          <cell r="C42">
            <v>6.9</v>
          </cell>
        </row>
        <row r="43">
          <cell r="A43">
            <v>1997</v>
          </cell>
          <cell r="B43">
            <v>13.954466586045534</v>
          </cell>
          <cell r="C43">
            <v>5.9</v>
          </cell>
        </row>
        <row r="44">
          <cell r="A44">
            <v>1998</v>
          </cell>
          <cell r="B44">
            <v>14.612605379365718</v>
          </cell>
          <cell r="C44">
            <v>5.6</v>
          </cell>
        </row>
        <row r="45">
          <cell r="A45">
            <v>1999</v>
          </cell>
          <cell r="B45">
            <v>6.2783779552215435</v>
          </cell>
          <cell r="C45">
            <v>5.7</v>
          </cell>
        </row>
        <row r="46">
          <cell r="A46">
            <v>2000</v>
          </cell>
          <cell r="B46">
            <v>11.984098624262998</v>
          </cell>
          <cell r="C46">
            <v>5</v>
          </cell>
        </row>
        <row r="47">
          <cell r="A47">
            <v>2001</v>
          </cell>
          <cell r="B47">
            <v>25.055555555555554</v>
          </cell>
          <cell r="C47">
            <v>4.7</v>
          </cell>
        </row>
        <row r="48">
          <cell r="A48">
            <v>2002</v>
          </cell>
          <cell r="B48">
            <v>-3.3342684246383203</v>
          </cell>
          <cell r="C48">
            <v>5.3</v>
          </cell>
        </row>
        <row r="49">
          <cell r="A49">
            <v>2003</v>
          </cell>
          <cell r="B49">
            <v>9.7245809643358196</v>
          </cell>
          <cell r="C49">
            <v>5.0999999999999996</v>
          </cell>
        </row>
        <row r="50">
          <cell r="A50">
            <v>2004</v>
          </cell>
          <cell r="B50">
            <v>14.606816292601829</v>
          </cell>
          <cell r="C50">
            <v>4.7</v>
          </cell>
        </row>
        <row r="51">
          <cell r="A51">
            <v>2005</v>
          </cell>
          <cell r="B51">
            <v>16.055899673511732</v>
          </cell>
          <cell r="C51">
            <v>4</v>
          </cell>
        </row>
        <row r="52">
          <cell r="A52">
            <v>2006</v>
          </cell>
          <cell r="B52">
            <v>22.065997848440119</v>
          </cell>
          <cell r="C52">
            <v>3.5</v>
          </cell>
        </row>
        <row r="53">
          <cell r="A53">
            <v>2007</v>
          </cell>
          <cell r="B53">
            <v>21.487661740790497</v>
          </cell>
          <cell r="C53">
            <v>3.5</v>
          </cell>
        </row>
        <row r="54">
          <cell r="A54">
            <v>2008</v>
          </cell>
          <cell r="B54">
            <v>10.898599283354274</v>
          </cell>
          <cell r="C54">
            <v>3.6</v>
          </cell>
        </row>
        <row r="55">
          <cell r="A55">
            <v>2009</v>
          </cell>
          <cell r="B55">
            <v>-2.2284413987916198</v>
          </cell>
          <cell r="C55">
            <v>6.5</v>
          </cell>
        </row>
        <row r="56">
          <cell r="A56">
            <v>2010</v>
          </cell>
          <cell r="B56">
            <v>-2.7229551451187337</v>
          </cell>
          <cell r="C56">
            <v>6.6</v>
          </cell>
        </row>
        <row r="57">
          <cell r="A57">
            <v>2011</v>
          </cell>
          <cell r="B57">
            <v>-8.0555621175970327</v>
          </cell>
          <cell r="C57">
            <v>5.4</v>
          </cell>
        </row>
        <row r="58">
          <cell r="A58">
            <v>2012</v>
          </cell>
          <cell r="B58">
            <v>-5.5377651506031349E-2</v>
          </cell>
          <cell r="C58">
            <v>4.5999999999999996</v>
          </cell>
        </row>
        <row r="59">
          <cell r="A59">
            <v>2013</v>
          </cell>
          <cell r="B59">
            <v>-5.9192302084852013</v>
          </cell>
          <cell r="C59">
            <v>4.5999999999999996</v>
          </cell>
        </row>
        <row r="60">
          <cell r="A60">
            <v>2014</v>
          </cell>
          <cell r="B60">
            <v>-0.62987527635256324</v>
          </cell>
          <cell r="C60">
            <v>4.7</v>
          </cell>
        </row>
        <row r="61">
          <cell r="A61">
            <v>2015</v>
          </cell>
          <cell r="B61">
            <v>2.6828035899039966</v>
          </cell>
          <cell r="C61">
            <v>6</v>
          </cell>
        </row>
        <row r="62">
          <cell r="A62">
            <v>2016</v>
          </cell>
          <cell r="B62">
            <v>-14.833064701819017</v>
          </cell>
          <cell r="C62">
            <v>8.1</v>
          </cell>
        </row>
      </sheetData>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64"/>
  <sheetViews>
    <sheetView workbookViewId="0">
      <selection activeCell="H39" sqref="H39"/>
    </sheetView>
  </sheetViews>
  <sheetFormatPr defaultRowHeight="15" x14ac:dyDescent="0.25"/>
  <sheetData>
    <row r="6" spans="1:7" x14ac:dyDescent="0.25">
      <c r="A6" t="s">
        <v>6</v>
      </c>
      <c r="C6">
        <v>310005</v>
      </c>
      <c r="E6" t="s">
        <v>0</v>
      </c>
      <c r="G6" t="s">
        <v>5</v>
      </c>
    </row>
    <row r="8" spans="1:7" ht="60" x14ac:dyDescent="0.25">
      <c r="B8" s="1" t="s">
        <v>1</v>
      </c>
      <c r="C8" s="1" t="s">
        <v>2</v>
      </c>
      <c r="D8" s="1" t="s">
        <v>3</v>
      </c>
      <c r="E8" s="1" t="s">
        <v>4</v>
      </c>
    </row>
    <row r="9" spans="1:7" x14ac:dyDescent="0.25">
      <c r="A9">
        <v>1961</v>
      </c>
      <c r="B9" s="2">
        <v>562.08708708708707</v>
      </c>
      <c r="C9" s="2">
        <v>255.25525525525526</v>
      </c>
      <c r="D9" s="2">
        <v>512.7627627627628</v>
      </c>
      <c r="E9" s="1"/>
    </row>
    <row r="10" spans="1:7" x14ac:dyDescent="0.25">
      <c r="A10">
        <v>1962</v>
      </c>
      <c r="B10" s="2">
        <v>592.47626004382766</v>
      </c>
      <c r="C10" s="2">
        <v>273.19211102994888</v>
      </c>
      <c r="D10" s="2">
        <v>599.70781592403216</v>
      </c>
      <c r="E10" s="3">
        <v>2.7777777777777715</v>
      </c>
    </row>
    <row r="11" spans="1:7" x14ac:dyDescent="0.25">
      <c r="A11">
        <v>1963</v>
      </c>
      <c r="B11" s="2">
        <v>608.48182466143976</v>
      </c>
      <c r="C11" s="2">
        <v>290.80541696364935</v>
      </c>
      <c r="D11" s="2">
        <v>506.05844618674269</v>
      </c>
      <c r="E11" s="3">
        <v>2.4835646457268155</v>
      </c>
    </row>
    <row r="12" spans="1:7" x14ac:dyDescent="0.25">
      <c r="A12">
        <v>1964</v>
      </c>
      <c r="B12" s="2">
        <v>630</v>
      </c>
      <c r="C12" s="2">
        <v>309.79020979020981</v>
      </c>
      <c r="D12" s="2">
        <v>544.75524475524469</v>
      </c>
      <c r="E12" s="3">
        <v>1.9244476122594563</v>
      </c>
    </row>
    <row r="13" spans="1:7" x14ac:dyDescent="0.25">
      <c r="A13">
        <v>1965</v>
      </c>
      <c r="B13" s="2">
        <v>658.34482758620686</v>
      </c>
      <c r="C13" s="2">
        <v>333.10344827586209</v>
      </c>
      <c r="D13" s="2">
        <v>598.62068965517244</v>
      </c>
      <c r="E13" s="3">
        <v>1.3986013986014001</v>
      </c>
    </row>
    <row r="14" spans="1:7" x14ac:dyDescent="0.25">
      <c r="A14">
        <v>1966</v>
      </c>
      <c r="B14" s="2">
        <v>720.20229633679605</v>
      </c>
      <c r="C14" s="2">
        <v>362.21979223619462</v>
      </c>
      <c r="D14" s="2">
        <v>863.86003280481134</v>
      </c>
      <c r="E14" s="3">
        <v>0.91034482758620072</v>
      </c>
    </row>
    <row r="15" spans="1:7" x14ac:dyDescent="0.25">
      <c r="A15">
        <v>1967</v>
      </c>
      <c r="B15" s="2">
        <v>779.32885906040269</v>
      </c>
      <c r="C15" s="2">
        <v>395.30201342281879</v>
      </c>
      <c r="D15" s="2">
        <v>923.48993288590611</v>
      </c>
      <c r="E15" s="3">
        <v>1.8316019682886804</v>
      </c>
    </row>
    <row r="16" spans="1:7" x14ac:dyDescent="0.25">
      <c r="A16">
        <v>1968</v>
      </c>
      <c r="B16" s="2">
        <v>807.54593175853017</v>
      </c>
      <c r="C16" s="2">
        <v>420.60367454068239</v>
      </c>
      <c r="D16" s="2">
        <v>748.68766404199471</v>
      </c>
      <c r="E16" s="3">
        <v>2.281879194630875</v>
      </c>
    </row>
    <row r="17" spans="1:5" x14ac:dyDescent="0.25">
      <c r="A17">
        <v>1969</v>
      </c>
      <c r="B17" s="2">
        <v>822.89929441949971</v>
      </c>
      <c r="C17" s="2">
        <v>440.02565747273894</v>
      </c>
      <c r="D17" s="2">
        <v>674.79153303399619</v>
      </c>
      <c r="E17" s="3">
        <v>2.2965879265092042</v>
      </c>
    </row>
    <row r="18" spans="1:5" x14ac:dyDescent="0.25">
      <c r="A18">
        <v>1970</v>
      </c>
      <c r="B18" s="2">
        <v>828.52664576802511</v>
      </c>
      <c r="C18" s="2">
        <v>453.91849529780563</v>
      </c>
      <c r="D18" s="2">
        <v>617.55485893416926</v>
      </c>
      <c r="E18" s="3">
        <v>2.3091725465041861</v>
      </c>
    </row>
    <row r="19" spans="1:5" x14ac:dyDescent="0.25">
      <c r="A19">
        <v>1971</v>
      </c>
      <c r="B19" s="2">
        <v>826.31083191202345</v>
      </c>
      <c r="C19" s="2">
        <v>458.06100315960032</v>
      </c>
      <c r="D19" s="2">
        <v>686.79133370194336</v>
      </c>
      <c r="E19" s="3">
        <v>4.4336677115987442</v>
      </c>
    </row>
    <row r="20" spans="1:5" x14ac:dyDescent="0.25">
      <c r="A20">
        <v>1972</v>
      </c>
      <c r="B20" s="2">
        <v>828.94061118358536</v>
      </c>
      <c r="C20" s="2">
        <v>471.04935393042871</v>
      </c>
      <c r="D20" s="2">
        <v>576.12051307781769</v>
      </c>
      <c r="E20" s="3">
        <v>1.7033505691542956</v>
      </c>
    </row>
    <row r="21" spans="1:5" x14ac:dyDescent="0.25">
      <c r="A21">
        <v>1973</v>
      </c>
      <c r="B21" s="2">
        <v>821.93114696518398</v>
      </c>
      <c r="C21" s="2">
        <v>479.90902594116943</v>
      </c>
      <c r="D21" s="2">
        <v>518.74224422384862</v>
      </c>
      <c r="E21" s="3">
        <v>1.8438807855544894</v>
      </c>
    </row>
    <row r="22" spans="1:5" x14ac:dyDescent="0.25">
      <c r="A22">
        <v>1974</v>
      </c>
      <c r="B22" s="2">
        <v>818.5243422938629</v>
      </c>
      <c r="C22" s="2">
        <v>487.28471846626707</v>
      </c>
      <c r="D22" s="2">
        <v>538.57784672587411</v>
      </c>
      <c r="E22" s="3">
        <v>1.697881039362386</v>
      </c>
    </row>
    <row r="23" spans="1:5" x14ac:dyDescent="0.25">
      <c r="A23">
        <v>1975</v>
      </c>
      <c r="B23" s="2">
        <v>819.10157025337128</v>
      </c>
      <c r="C23" s="2">
        <v>489.85757087039286</v>
      </c>
      <c r="D23" s="2">
        <v>646.32449249152285</v>
      </c>
      <c r="E23" s="3">
        <v>3.0814631763782501</v>
      </c>
    </row>
    <row r="24" spans="1:5" x14ac:dyDescent="0.25">
      <c r="A24">
        <v>1976</v>
      </c>
      <c r="B24" s="2">
        <v>805.54778372716441</v>
      </c>
      <c r="C24" s="2">
        <v>489.49144780870995</v>
      </c>
      <c r="D24" s="2">
        <v>550.47726753569668</v>
      </c>
      <c r="E24" s="3">
        <v>3.3503825146280093</v>
      </c>
    </row>
    <row r="25" spans="1:5" x14ac:dyDescent="0.25">
      <c r="A25">
        <v>1977</v>
      </c>
      <c r="B25" s="2">
        <v>796.81234001774919</v>
      </c>
      <c r="C25" s="2">
        <v>485.04744995927143</v>
      </c>
      <c r="D25" s="2">
        <v>634.41126788323754</v>
      </c>
      <c r="E25" s="3">
        <v>4.2249264024197402</v>
      </c>
    </row>
    <row r="26" spans="1:5" x14ac:dyDescent="0.25">
      <c r="A26">
        <v>1978</v>
      </c>
      <c r="B26" s="2">
        <v>795.3058018307413</v>
      </c>
      <c r="C26" s="2">
        <v>486.09438736530416</v>
      </c>
      <c r="D26" s="2">
        <v>664.60921324411879</v>
      </c>
      <c r="E26" s="3">
        <v>3.7971259527076313</v>
      </c>
    </row>
    <row r="27" spans="1:5" x14ac:dyDescent="0.25">
      <c r="A27">
        <v>1979</v>
      </c>
      <c r="B27" s="2">
        <v>795.14880069586252</v>
      </c>
      <c r="C27" s="2">
        <v>490.23207815481987</v>
      </c>
      <c r="D27" s="2">
        <v>678.12258281727031</v>
      </c>
      <c r="E27" s="3">
        <v>3.6951579955109253</v>
      </c>
    </row>
    <row r="28" spans="1:5" x14ac:dyDescent="0.25">
      <c r="A28">
        <v>1980</v>
      </c>
      <c r="B28" s="2">
        <v>807.9765260980115</v>
      </c>
      <c r="C28" s="2">
        <v>497.93955260290943</v>
      </c>
      <c r="D28" s="2">
        <v>833.85477782357054</v>
      </c>
      <c r="E28" s="3">
        <v>4.4856712030619548</v>
      </c>
    </row>
    <row r="29" spans="1:5" x14ac:dyDescent="0.25">
      <c r="A29">
        <v>1981</v>
      </c>
      <c r="B29" s="2">
        <v>850.50700448342809</v>
      </c>
      <c r="C29" s="2">
        <v>518.52731259689654</v>
      </c>
      <c r="D29" s="2">
        <v>1098.1605374526866</v>
      </c>
      <c r="E29" s="3">
        <v>4.5674886092333793</v>
      </c>
    </row>
    <row r="30" spans="1:5" x14ac:dyDescent="0.25">
      <c r="A30">
        <v>1982</v>
      </c>
      <c r="B30" s="2">
        <v>923.4007376909791</v>
      </c>
      <c r="C30" s="2">
        <v>558.26859935345487</v>
      </c>
      <c r="D30" s="2">
        <v>1322.4594031547449</v>
      </c>
      <c r="E30" s="3">
        <v>3.4360290933977922</v>
      </c>
    </row>
    <row r="31" spans="1:5" x14ac:dyDescent="0.25">
      <c r="A31">
        <v>1983</v>
      </c>
      <c r="B31" s="2">
        <v>980.20251614000244</v>
      </c>
      <c r="C31" s="2">
        <v>606.62094170798889</v>
      </c>
      <c r="D31" s="2">
        <v>1087.4891950867045</v>
      </c>
      <c r="E31" s="3">
        <v>1.002604831491908</v>
      </c>
    </row>
    <row r="32" spans="1:5" x14ac:dyDescent="0.25">
      <c r="A32">
        <v>1984</v>
      </c>
      <c r="B32" s="2">
        <v>1022.4707977377567</v>
      </c>
      <c r="C32" s="2">
        <v>647.47711586122603</v>
      </c>
      <c r="D32" s="2">
        <v>939.05068158453935</v>
      </c>
      <c r="E32" s="3">
        <v>1.33690565665745E-2</v>
      </c>
    </row>
    <row r="33" spans="1:5" x14ac:dyDescent="0.25">
      <c r="A33">
        <v>1985</v>
      </c>
      <c r="B33" s="2">
        <v>1065.3402592649586</v>
      </c>
      <c r="C33" s="2">
        <v>679.5619861176383</v>
      </c>
      <c r="D33" s="2">
        <v>1002.7074348406524</v>
      </c>
      <c r="E33" s="3">
        <v>0.44208066562316617</v>
      </c>
    </row>
    <row r="34" spans="1:5" x14ac:dyDescent="0.25">
      <c r="A34">
        <v>1986</v>
      </c>
      <c r="B34" s="2">
        <v>1101.8812707311761</v>
      </c>
      <c r="C34" s="2">
        <v>703.67828092053617</v>
      </c>
      <c r="D34" s="2">
        <v>1043.597637416613</v>
      </c>
      <c r="E34" s="3">
        <v>1.1827872022757333</v>
      </c>
    </row>
    <row r="35" spans="1:5" x14ac:dyDescent="0.25">
      <c r="A35">
        <v>1987</v>
      </c>
      <c r="B35" s="2">
        <v>1124.309008606333</v>
      </c>
      <c r="C35" s="2">
        <v>728.01702011203349</v>
      </c>
      <c r="D35" s="2">
        <v>890.66347874145231</v>
      </c>
      <c r="E35" s="3">
        <v>0.32664318332216169</v>
      </c>
    </row>
    <row r="36" spans="1:5" x14ac:dyDescent="0.25">
      <c r="A36">
        <v>1988</v>
      </c>
      <c r="B36" s="2">
        <v>1137.9484119198214</v>
      </c>
      <c r="C36" s="2">
        <v>746.55603200177154</v>
      </c>
      <c r="D36" s="2">
        <v>878.44488389303319</v>
      </c>
      <c r="E36" s="3">
        <v>0.64472728449651129</v>
      </c>
    </row>
    <row r="37" spans="1:5" x14ac:dyDescent="0.25">
      <c r="A37">
        <v>1989</v>
      </c>
      <c r="B37" s="2">
        <v>1138.9230784625699</v>
      </c>
      <c r="C37" s="2">
        <v>758.10793231465084</v>
      </c>
      <c r="D37" s="2">
        <v>887.79482253109586</v>
      </c>
      <c r="E37" s="3">
        <v>1.6979061423569135</v>
      </c>
    </row>
    <row r="38" spans="1:5" x14ac:dyDescent="0.25">
      <c r="A38">
        <v>1990</v>
      </c>
      <c r="B38" s="2">
        <v>1140.0870088092101</v>
      </c>
      <c r="C38" s="2">
        <v>769.68727382341069</v>
      </c>
      <c r="D38" s="2">
        <v>932.18117048985243</v>
      </c>
      <c r="E38" s="3">
        <v>1.9798464971531047</v>
      </c>
    </row>
    <row r="39" spans="1:5" x14ac:dyDescent="0.25">
      <c r="A39">
        <v>1991</v>
      </c>
      <c r="B39" s="2">
        <v>1124.0185379349505</v>
      </c>
      <c r="C39" s="2">
        <v>779.61475227075812</v>
      </c>
      <c r="D39" s="2">
        <v>780.77202305592004</v>
      </c>
      <c r="E39" s="3">
        <v>1.7473196356996681</v>
      </c>
    </row>
    <row r="40" spans="1:5" x14ac:dyDescent="0.25">
      <c r="A40">
        <v>1992</v>
      </c>
      <c r="B40" s="2">
        <v>1109.785039685916</v>
      </c>
      <c r="C40" s="2">
        <v>785.51372901751529</v>
      </c>
      <c r="D40" s="2">
        <v>783.23467564512407</v>
      </c>
      <c r="E40" s="3">
        <v>1.557146417128223</v>
      </c>
    </row>
    <row r="41" spans="1:5" x14ac:dyDescent="0.25">
      <c r="A41">
        <v>1993</v>
      </c>
      <c r="B41" s="2">
        <v>1088.819671786966</v>
      </c>
      <c r="C41" s="2">
        <v>790.68958329271788</v>
      </c>
      <c r="D41" s="2">
        <v>706.70927667461979</v>
      </c>
      <c r="E41" s="3">
        <v>1.3150137958697314</v>
      </c>
    </row>
    <row r="42" spans="1:5" x14ac:dyDescent="0.25">
      <c r="A42">
        <v>1994</v>
      </c>
      <c r="B42" s="2">
        <v>1053.5783450084905</v>
      </c>
      <c r="C42" s="2">
        <v>789.82272867645258</v>
      </c>
      <c r="D42" s="2">
        <v>578.38870238753816</v>
      </c>
      <c r="E42" s="3">
        <v>1.2489821136943533</v>
      </c>
    </row>
    <row r="43" spans="1:5" x14ac:dyDescent="0.25">
      <c r="A43">
        <v>1995</v>
      </c>
      <c r="B43" s="2">
        <v>1004.2716836123648</v>
      </c>
      <c r="C43" s="2">
        <v>778.56471284346537</v>
      </c>
      <c r="D43" s="2">
        <v>446.14793314656072</v>
      </c>
      <c r="E43" s="3">
        <v>1.2557551897610892</v>
      </c>
    </row>
    <row r="44" spans="1:5" x14ac:dyDescent="0.25">
      <c r="A44">
        <v>1996</v>
      </c>
      <c r="B44" s="2">
        <v>957.2874525293023</v>
      </c>
      <c r="C44" s="2">
        <v>759.96357652047664</v>
      </c>
      <c r="D44" s="2">
        <v>466.28395828235983</v>
      </c>
      <c r="E44" s="3">
        <v>1.4852337833454357</v>
      </c>
    </row>
    <row r="45" spans="1:5" x14ac:dyDescent="0.25">
      <c r="A45">
        <v>1997</v>
      </c>
      <c r="B45" s="2">
        <v>909.13010168744051</v>
      </c>
      <c r="C45" s="2">
        <v>736.43531384017797</v>
      </c>
      <c r="D45" s="2">
        <v>465.74939714076521</v>
      </c>
      <c r="E45" s="3">
        <v>1.971617216183887</v>
      </c>
    </row>
    <row r="46" spans="1:5" x14ac:dyDescent="0.25">
      <c r="A46">
        <v>1998</v>
      </c>
      <c r="B46" s="2">
        <v>868.45211526746891</v>
      </c>
      <c r="C46" s="2">
        <v>717.81739360193933</v>
      </c>
      <c r="D46" s="2">
        <v>537.41446383076482</v>
      </c>
      <c r="E46" s="3">
        <v>2.4459970994908531</v>
      </c>
    </row>
    <row r="47" spans="1:5" x14ac:dyDescent="0.25">
      <c r="A47">
        <v>1999</v>
      </c>
      <c r="B47" s="2">
        <v>851.59576413659124</v>
      </c>
      <c r="C47" s="2">
        <v>721.37561249192265</v>
      </c>
      <c r="D47" s="2">
        <v>701.73252069636794</v>
      </c>
      <c r="E47" s="3">
        <v>1.8497681667130053</v>
      </c>
    </row>
    <row r="48" spans="1:5" x14ac:dyDescent="0.25">
      <c r="A48">
        <v>2000</v>
      </c>
      <c r="B48" s="2">
        <v>842.35459846521439</v>
      </c>
      <c r="C48" s="2">
        <v>737.63447016474947</v>
      </c>
      <c r="D48" s="2">
        <v>792.22474683759197</v>
      </c>
      <c r="E48" s="3">
        <v>1.7443742862445504</v>
      </c>
    </row>
    <row r="49" spans="1:5" x14ac:dyDescent="0.25">
      <c r="A49">
        <v>2001</v>
      </c>
      <c r="B49" s="2">
        <v>850.40175482426253</v>
      </c>
      <c r="C49" s="2">
        <v>772.05204304394522</v>
      </c>
      <c r="D49" s="2">
        <v>987.21944851743785</v>
      </c>
      <c r="E49" s="3">
        <v>1.7936900297516871</v>
      </c>
    </row>
    <row r="50" spans="1:5" x14ac:dyDescent="0.25">
      <c r="A50">
        <v>2002</v>
      </c>
      <c r="B50" s="2">
        <v>860.60566538224737</v>
      </c>
      <c r="C50" s="2">
        <v>805.55912516279011</v>
      </c>
      <c r="D50" s="2">
        <v>1075.9968314674411</v>
      </c>
      <c r="E50" s="3">
        <v>2.2948355898660679</v>
      </c>
    </row>
    <row r="51" spans="1:5" x14ac:dyDescent="0.25">
      <c r="A51">
        <v>2003</v>
      </c>
      <c r="B51" s="2">
        <v>848.86133568258913</v>
      </c>
      <c r="C51" s="2">
        <v>824.41784914912785</v>
      </c>
      <c r="D51" s="2">
        <v>855.83621230267704</v>
      </c>
      <c r="E51" s="3">
        <v>1.7450584381998482</v>
      </c>
    </row>
    <row r="52" spans="1:5" x14ac:dyDescent="0.25">
      <c r="A52">
        <v>2004</v>
      </c>
      <c r="B52" s="2">
        <v>851.87471417097458</v>
      </c>
      <c r="C52" s="2">
        <v>833.74840622816237</v>
      </c>
      <c r="D52" s="2">
        <v>1006.9827973000139</v>
      </c>
      <c r="E52" s="3">
        <v>1.7448187977323641</v>
      </c>
    </row>
    <row r="53" spans="1:5" x14ac:dyDescent="0.25">
      <c r="A53">
        <v>2005</v>
      </c>
      <c r="B53" s="2">
        <v>856.17397199815275</v>
      </c>
      <c r="C53" s="2">
        <v>842.65654475292013</v>
      </c>
      <c r="D53" s="2">
        <v>1087.7163616264024</v>
      </c>
      <c r="E53" s="3">
        <v>2.570755132107422</v>
      </c>
    </row>
    <row r="54" spans="1:5" x14ac:dyDescent="0.25">
      <c r="A54">
        <v>2006</v>
      </c>
      <c r="B54" s="2">
        <v>863.54523828382924</v>
      </c>
      <c r="C54" s="2">
        <v>850.83099971034915</v>
      </c>
      <c r="D54" s="2">
        <v>1165.910291255439</v>
      </c>
      <c r="E54" s="3">
        <v>3.002223601729014</v>
      </c>
    </row>
    <row r="55" spans="1:5" x14ac:dyDescent="0.25">
      <c r="A55">
        <v>2007</v>
      </c>
      <c r="B55" s="2">
        <v>891.34102687198833</v>
      </c>
      <c r="C55" s="2">
        <v>864.81877934486067</v>
      </c>
      <c r="D55" s="2">
        <v>1363.9606480420919</v>
      </c>
      <c r="E55" s="3">
        <v>2.7085712381710039</v>
      </c>
    </row>
    <row r="56" spans="1:5" x14ac:dyDescent="0.25">
      <c r="A56">
        <v>2008</v>
      </c>
      <c r="B56" s="2">
        <v>930.76419277731657</v>
      </c>
      <c r="C56" s="2">
        <v>889.38206301597302</v>
      </c>
      <c r="D56" s="2">
        <v>1488.9779754182362</v>
      </c>
      <c r="E56" s="3">
        <v>2.3256482370246516</v>
      </c>
    </row>
    <row r="57" spans="1:5" x14ac:dyDescent="0.25">
      <c r="A57">
        <v>2009</v>
      </c>
      <c r="B57" s="2">
        <v>965.78177441607875</v>
      </c>
      <c r="C57" s="2">
        <v>911.09436784945854</v>
      </c>
      <c r="D57" s="2">
        <v>1474.2768052552099</v>
      </c>
      <c r="E57" s="3">
        <v>2.317649561774914</v>
      </c>
    </row>
    <row r="58" spans="1:5" x14ac:dyDescent="0.25">
      <c r="A58">
        <v>2010</v>
      </c>
      <c r="B58" s="2">
        <v>1005.6333794409379</v>
      </c>
      <c r="C58" s="2">
        <v>931.52900157612453</v>
      </c>
      <c r="D58" s="2">
        <v>1469.2277954108333</v>
      </c>
      <c r="E58" s="3">
        <v>1.4536467150046803</v>
      </c>
    </row>
    <row r="59" spans="1:5" x14ac:dyDescent="0.25">
      <c r="A59">
        <v>2011</v>
      </c>
      <c r="B59" s="2">
        <v>1033.3252334776796</v>
      </c>
      <c r="C59" s="2">
        <v>950.87556273549274</v>
      </c>
      <c r="D59" s="2">
        <v>1375.9201053456145</v>
      </c>
      <c r="E59" s="3">
        <v>1.5436536673227863</v>
      </c>
    </row>
    <row r="60" spans="1:5" x14ac:dyDescent="0.25">
      <c r="A60">
        <v>2012</v>
      </c>
      <c r="B60" s="2">
        <v>1039.5657546018751</v>
      </c>
      <c r="C60" s="2">
        <v>962.95695038723136</v>
      </c>
      <c r="D60" s="2">
        <v>1259.8064036508358</v>
      </c>
      <c r="E60" s="3">
        <v>2.389431033950558</v>
      </c>
    </row>
    <row r="61" spans="1:5" x14ac:dyDescent="0.25">
      <c r="A61">
        <v>2013</v>
      </c>
      <c r="B61" s="2">
        <v>1028.2519791393088</v>
      </c>
      <c r="C61" s="2">
        <v>958.99148313510671</v>
      </c>
      <c r="D61" s="2">
        <v>1138.8336522467766</v>
      </c>
      <c r="E61" s="3">
        <v>3.0199020551413298</v>
      </c>
    </row>
    <row r="62" spans="1:5" x14ac:dyDescent="0.25">
      <c r="A62">
        <v>2014</v>
      </c>
      <c r="B62" s="2">
        <v>1009.0020095336012</v>
      </c>
      <c r="C62" s="2">
        <v>944.1595008879334</v>
      </c>
      <c r="D62" s="2">
        <v>1017.9105523880736</v>
      </c>
      <c r="E62" s="3">
        <v>2.7630660713615924</v>
      </c>
    </row>
    <row r="63" spans="1:5" x14ac:dyDescent="0.25">
      <c r="A63">
        <v>2015</v>
      </c>
      <c r="B63" s="2">
        <v>1015.6726695004006</v>
      </c>
      <c r="C63" s="2">
        <v>938.11482247750882</v>
      </c>
      <c r="D63" s="2">
        <v>1160.0164403485603</v>
      </c>
      <c r="E63" s="3">
        <v>1.6821811617908224</v>
      </c>
    </row>
    <row r="64" spans="1:5" x14ac:dyDescent="0.25">
      <c r="A64">
        <v>2016</v>
      </c>
      <c r="B64" s="2">
        <v>1041.5270032688315</v>
      </c>
      <c r="C64" s="2">
        <v>938.77408426447516</v>
      </c>
      <c r="D64" s="2">
        <v>1330.3823834333875</v>
      </c>
      <c r="E64" s="3">
        <v>1.4087042405710406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D65"/>
  <sheetViews>
    <sheetView workbookViewId="0">
      <selection activeCell="D6" sqref="D6:E6"/>
    </sheetView>
  </sheetViews>
  <sheetFormatPr defaultRowHeight="15" x14ac:dyDescent="0.25"/>
  <sheetData>
    <row r="4" spans="1:4" x14ac:dyDescent="0.25">
      <c r="A4" t="s">
        <v>42</v>
      </c>
    </row>
    <row r="6" spans="1:4" x14ac:dyDescent="0.25">
      <c r="D6" t="s">
        <v>43</v>
      </c>
    </row>
    <row r="9" spans="1:4" x14ac:dyDescent="0.25">
      <c r="B9" t="s">
        <v>19</v>
      </c>
      <c r="C9" t="s">
        <v>20</v>
      </c>
    </row>
    <row r="10" spans="1:4" x14ac:dyDescent="0.25">
      <c r="A10">
        <v>1961</v>
      </c>
      <c r="B10">
        <v>29.734284827800188</v>
      </c>
      <c r="C10">
        <v>22.814374462277343</v>
      </c>
    </row>
    <row r="11" spans="1:4" x14ac:dyDescent="0.25">
      <c r="A11">
        <v>1962</v>
      </c>
      <c r="B11">
        <v>30.38703170028819</v>
      </c>
      <c r="C11">
        <v>22.234786661951055</v>
      </c>
    </row>
    <row r="12" spans="1:4" x14ac:dyDescent="0.25">
      <c r="A12">
        <v>1963</v>
      </c>
      <c r="B12">
        <v>30.154776558736955</v>
      </c>
      <c r="C12">
        <v>22.41247079870962</v>
      </c>
    </row>
    <row r="13" spans="1:4" x14ac:dyDescent="0.25">
      <c r="A13">
        <v>1964</v>
      </c>
      <c r="B13">
        <v>30.493379790940768</v>
      </c>
      <c r="C13">
        <v>22.846437951657418</v>
      </c>
    </row>
    <row r="14" spans="1:4" x14ac:dyDescent="0.25">
      <c r="A14">
        <v>1965</v>
      </c>
      <c r="B14">
        <v>30.369720216606488</v>
      </c>
      <c r="C14">
        <v>23.214928215687024</v>
      </c>
    </row>
    <row r="15" spans="1:4" x14ac:dyDescent="0.25">
      <c r="A15">
        <v>1966</v>
      </c>
      <c r="B15">
        <v>31.092982456140355</v>
      </c>
      <c r="C15">
        <v>23.636765794435185</v>
      </c>
    </row>
    <row r="16" spans="1:4" x14ac:dyDescent="0.25">
      <c r="A16">
        <v>1967</v>
      </c>
      <c r="B16">
        <v>33.454646840148698</v>
      </c>
      <c r="C16">
        <v>25.389144256735399</v>
      </c>
    </row>
    <row r="17" spans="1:3" x14ac:dyDescent="0.25">
      <c r="A17">
        <v>1968</v>
      </c>
      <c r="B17">
        <v>33.391085271317834</v>
      </c>
      <c r="C17">
        <v>25.937254793388227</v>
      </c>
    </row>
    <row r="18" spans="1:3" x14ac:dyDescent="0.25">
      <c r="A18">
        <v>1969</v>
      </c>
      <c r="B18">
        <v>33.110888821014044</v>
      </c>
      <c r="C18">
        <v>26.201563664798709</v>
      </c>
    </row>
    <row r="19" spans="1:3" x14ac:dyDescent="0.25">
      <c r="A19">
        <v>1970</v>
      </c>
      <c r="B19">
        <v>32.958362688459914</v>
      </c>
      <c r="C19">
        <v>27.541993362765993</v>
      </c>
    </row>
    <row r="20" spans="1:3" x14ac:dyDescent="0.25">
      <c r="A20">
        <v>1971</v>
      </c>
      <c r="B20">
        <v>32.876640554770773</v>
      </c>
      <c r="C20">
        <v>27.844807220773561</v>
      </c>
    </row>
    <row r="21" spans="1:3" x14ac:dyDescent="0.25">
      <c r="A21">
        <v>1972</v>
      </c>
      <c r="B21">
        <v>30.879397834912048</v>
      </c>
      <c r="C21">
        <v>27.674518361530666</v>
      </c>
    </row>
    <row r="22" spans="1:3" x14ac:dyDescent="0.25">
      <c r="A22">
        <v>1973</v>
      </c>
      <c r="B22">
        <v>26.744702428609557</v>
      </c>
      <c r="C22">
        <v>25.701775251572379</v>
      </c>
    </row>
    <row r="23" spans="1:3" x14ac:dyDescent="0.25">
      <c r="A23">
        <v>1974</v>
      </c>
      <c r="B23">
        <v>22.346564206782674</v>
      </c>
      <c r="C23">
        <v>24.938061921169975</v>
      </c>
    </row>
    <row r="24" spans="1:3" x14ac:dyDescent="0.25">
      <c r="A24">
        <v>1975</v>
      </c>
      <c r="B24">
        <v>21.667276051188299</v>
      </c>
      <c r="C24">
        <v>25.028147563269545</v>
      </c>
    </row>
    <row r="25" spans="1:3" x14ac:dyDescent="0.25">
      <c r="A25">
        <v>1976</v>
      </c>
      <c r="B25">
        <v>21.328811969419821</v>
      </c>
      <c r="C25">
        <v>24.393502291615793</v>
      </c>
    </row>
    <row r="26" spans="1:3" x14ac:dyDescent="0.25">
      <c r="A26">
        <v>1977</v>
      </c>
      <c r="B26">
        <v>20.402898788077302</v>
      </c>
      <c r="C26">
        <v>24.474329607176781</v>
      </c>
    </row>
    <row r="27" spans="1:3" x14ac:dyDescent="0.25">
      <c r="A27">
        <v>1978</v>
      </c>
      <c r="B27">
        <v>18.98780033140017</v>
      </c>
      <c r="C27">
        <v>23.624697458533824</v>
      </c>
    </row>
    <row r="28" spans="1:3" x14ac:dyDescent="0.25">
      <c r="A28">
        <v>1979</v>
      </c>
      <c r="B28">
        <v>17.670304396843292</v>
      </c>
      <c r="C28">
        <v>23.200429999542585</v>
      </c>
    </row>
    <row r="29" spans="1:3" x14ac:dyDescent="0.25">
      <c r="A29">
        <v>1980</v>
      </c>
      <c r="B29">
        <v>16.903763789746922</v>
      </c>
      <c r="C29">
        <v>22.697344393901108</v>
      </c>
    </row>
    <row r="30" spans="1:3" x14ac:dyDescent="0.25">
      <c r="A30">
        <v>1981</v>
      </c>
      <c r="B30">
        <v>16.901726082053951</v>
      </c>
      <c r="C30">
        <v>21.759940751487143</v>
      </c>
    </row>
    <row r="31" spans="1:3" x14ac:dyDescent="0.25">
      <c r="A31">
        <v>1982</v>
      </c>
      <c r="B31">
        <v>19.471632972665144</v>
      </c>
      <c r="C31">
        <v>22.487421097774693</v>
      </c>
    </row>
    <row r="32" spans="1:3" x14ac:dyDescent="0.25">
      <c r="A32">
        <v>1983</v>
      </c>
      <c r="B32">
        <v>20.989255776920945</v>
      </c>
      <c r="C32">
        <v>22.003248923759624</v>
      </c>
    </row>
    <row r="33" spans="1:3" x14ac:dyDescent="0.25">
      <c r="A33">
        <v>1984</v>
      </c>
      <c r="B33">
        <v>20.87359184056352</v>
      </c>
      <c r="C33">
        <v>20.934860311567579</v>
      </c>
    </row>
    <row r="34" spans="1:3" x14ac:dyDescent="0.25">
      <c r="A34">
        <v>1985</v>
      </c>
      <c r="B34">
        <v>20.358272535088137</v>
      </c>
      <c r="C34">
        <v>20.223934904558007</v>
      </c>
    </row>
    <row r="35" spans="1:3" x14ac:dyDescent="0.25">
      <c r="A35">
        <v>1986</v>
      </c>
      <c r="B35">
        <v>21.924530153589476</v>
      </c>
      <c r="C35">
        <v>19.968912275658045</v>
      </c>
    </row>
    <row r="36" spans="1:3" x14ac:dyDescent="0.25">
      <c r="A36">
        <v>1987</v>
      </c>
      <c r="B36">
        <v>22.039914869694417</v>
      </c>
      <c r="C36">
        <v>19.399245876821556</v>
      </c>
    </row>
    <row r="37" spans="1:3" x14ac:dyDescent="0.25">
      <c r="A37">
        <v>1988</v>
      </c>
      <c r="B37">
        <v>20.842186882581434</v>
      </c>
      <c r="C37">
        <v>19.19995536241025</v>
      </c>
    </row>
    <row r="38" spans="1:3" x14ac:dyDescent="0.25">
      <c r="A38">
        <v>1989</v>
      </c>
      <c r="B38">
        <v>20.906993489985158</v>
      </c>
      <c r="C38">
        <v>18.969564205684375</v>
      </c>
    </row>
    <row r="39" spans="1:3" x14ac:dyDescent="0.25">
      <c r="A39">
        <v>1990</v>
      </c>
      <c r="B39">
        <v>20.87399571697544</v>
      </c>
      <c r="C39">
        <v>18.694212993083262</v>
      </c>
    </row>
    <row r="40" spans="1:3" x14ac:dyDescent="0.25">
      <c r="A40">
        <v>1991</v>
      </c>
      <c r="B40">
        <v>20.848597595878651</v>
      </c>
      <c r="C40">
        <v>19.193727884931157</v>
      </c>
    </row>
    <row r="41" spans="1:3" x14ac:dyDescent="0.25">
      <c r="A41">
        <v>1992</v>
      </c>
      <c r="B41">
        <v>20.767820079042394</v>
      </c>
      <c r="C41">
        <v>19.25302427347706</v>
      </c>
    </row>
    <row r="42" spans="1:3" x14ac:dyDescent="0.25">
      <c r="A42">
        <v>1993</v>
      </c>
      <c r="B42">
        <v>19.154717777572582</v>
      </c>
      <c r="C42">
        <v>18.626145770191915</v>
      </c>
    </row>
    <row r="43" spans="1:3" x14ac:dyDescent="0.25">
      <c r="A43">
        <v>1994</v>
      </c>
      <c r="B43">
        <v>17.781680238480625</v>
      </c>
      <c r="C43">
        <v>17.945161354089759</v>
      </c>
    </row>
    <row r="44" spans="1:3" x14ac:dyDescent="0.25">
      <c r="A44">
        <v>1995</v>
      </c>
      <c r="B44">
        <v>16.652517706413118</v>
      </c>
      <c r="C44">
        <v>17.606902984478534</v>
      </c>
    </row>
    <row r="45" spans="1:3" x14ac:dyDescent="0.25">
      <c r="A45">
        <v>1996</v>
      </c>
      <c r="B45">
        <v>15.732373180466888</v>
      </c>
      <c r="C45">
        <v>17.221556360468604</v>
      </c>
    </row>
    <row r="46" spans="1:3" x14ac:dyDescent="0.25">
      <c r="A46">
        <v>1997</v>
      </c>
      <c r="B46">
        <v>14.261323636202375</v>
      </c>
      <c r="C46">
        <v>16.47447965804599</v>
      </c>
    </row>
    <row r="47" spans="1:3" x14ac:dyDescent="0.25">
      <c r="A47">
        <v>1998</v>
      </c>
      <c r="B47">
        <v>13.301668982496553</v>
      </c>
      <c r="C47">
        <v>15.86636690549671</v>
      </c>
    </row>
    <row r="48" spans="1:3" x14ac:dyDescent="0.25">
      <c r="A48">
        <v>1999</v>
      </c>
      <c r="B48">
        <v>13.1232157489027</v>
      </c>
      <c r="C48">
        <v>15.503847181867744</v>
      </c>
    </row>
    <row r="49" spans="1:3" x14ac:dyDescent="0.25">
      <c r="A49">
        <v>2000</v>
      </c>
      <c r="B49">
        <v>12.44180043757221</v>
      </c>
      <c r="C49">
        <v>15.062054241786118</v>
      </c>
    </row>
    <row r="50" spans="1:3" x14ac:dyDescent="0.25">
      <c r="A50">
        <v>2001</v>
      </c>
      <c r="B50">
        <v>12.58018014531593</v>
      </c>
      <c r="C50">
        <v>15.200142896040646</v>
      </c>
    </row>
    <row r="51" spans="1:3" x14ac:dyDescent="0.25">
      <c r="A51">
        <v>2002</v>
      </c>
      <c r="B51">
        <v>12.731124625235262</v>
      </c>
      <c r="C51">
        <v>15.220093814382958</v>
      </c>
    </row>
    <row r="52" spans="1:3" x14ac:dyDescent="0.25">
      <c r="A52">
        <v>2003</v>
      </c>
      <c r="B52">
        <v>12.348884084666047</v>
      </c>
      <c r="C52">
        <v>15.18675171231699</v>
      </c>
    </row>
    <row r="53" spans="1:3" x14ac:dyDescent="0.25">
      <c r="A53">
        <v>2004</v>
      </c>
      <c r="B53">
        <v>11.943510016062065</v>
      </c>
      <c r="C53">
        <v>14.965475362313422</v>
      </c>
    </row>
    <row r="54" spans="1:3" x14ac:dyDescent="0.25">
      <c r="A54">
        <v>2005</v>
      </c>
      <c r="B54">
        <v>11.791852389343839</v>
      </c>
      <c r="C54">
        <v>14.957508866313821</v>
      </c>
    </row>
    <row r="55" spans="1:3" x14ac:dyDescent="0.25">
      <c r="A55">
        <v>2006</v>
      </c>
      <c r="B55">
        <v>11.518653239609041</v>
      </c>
      <c r="C55">
        <v>15.212288270714158</v>
      </c>
    </row>
    <row r="56" spans="1:3" x14ac:dyDescent="0.25">
      <c r="A56">
        <v>2007</v>
      </c>
      <c r="B56">
        <v>12.002421789978692</v>
      </c>
      <c r="C56">
        <v>15.368653297513726</v>
      </c>
    </row>
    <row r="57" spans="1:3" x14ac:dyDescent="0.25">
      <c r="A57">
        <v>2008</v>
      </c>
      <c r="B57">
        <v>12.621384852678858</v>
      </c>
      <c r="C57">
        <v>15.683313866930883</v>
      </c>
    </row>
    <row r="58" spans="1:3" x14ac:dyDescent="0.25">
      <c r="A58">
        <v>2009</v>
      </c>
      <c r="B58">
        <v>14.186356631239372</v>
      </c>
      <c r="C58">
        <v>16.759955287346344</v>
      </c>
    </row>
    <row r="59" spans="1:3" x14ac:dyDescent="0.25">
      <c r="A59">
        <v>2010</v>
      </c>
      <c r="B59">
        <v>14.277183360021908</v>
      </c>
      <c r="C59">
        <v>17.193064210165133</v>
      </c>
    </row>
    <row r="60" spans="1:3" x14ac:dyDescent="0.25">
      <c r="A60">
        <v>2011</v>
      </c>
      <c r="B60">
        <v>13.994297230083182</v>
      </c>
      <c r="C60">
        <v>17.408106962412468</v>
      </c>
    </row>
    <row r="61" spans="1:3" x14ac:dyDescent="0.25">
      <c r="A61">
        <v>2012</v>
      </c>
      <c r="B61">
        <v>13.875160357274291</v>
      </c>
      <c r="C61">
        <v>17.708594819292863</v>
      </c>
    </row>
    <row r="62" spans="1:3" x14ac:dyDescent="0.25">
      <c r="A62">
        <v>2013</v>
      </c>
      <c r="B62">
        <v>13.377698953774061</v>
      </c>
      <c r="C62">
        <v>17.634758105328757</v>
      </c>
    </row>
    <row r="63" spans="1:3" x14ac:dyDescent="0.25">
      <c r="A63">
        <v>2014</v>
      </c>
      <c r="B63">
        <v>12.704259883542754</v>
      </c>
      <c r="C63">
        <v>17.461378523572545</v>
      </c>
    </row>
    <row r="64" spans="1:3" x14ac:dyDescent="0.25">
      <c r="A64">
        <v>2015</v>
      </c>
      <c r="B64">
        <v>13.501945896751325</v>
      </c>
      <c r="C64">
        <v>17.542083645962069</v>
      </c>
    </row>
    <row r="65" spans="1:3" x14ac:dyDescent="0.25">
      <c r="A65">
        <v>2016</v>
      </c>
      <c r="B65">
        <v>14.573204565872222</v>
      </c>
      <c r="C65">
        <v>17.694111604238714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H26"/>
  <sheetViews>
    <sheetView topLeftCell="A22" workbookViewId="0">
      <selection activeCell="N27" sqref="N27"/>
    </sheetView>
  </sheetViews>
  <sheetFormatPr defaultRowHeight="15" x14ac:dyDescent="0.25"/>
  <cols>
    <col min="2" max="2" width="27.7109375" customWidth="1"/>
  </cols>
  <sheetData>
    <row r="4" spans="2:8" ht="21" x14ac:dyDescent="0.35">
      <c r="B4" s="65" t="s">
        <v>130</v>
      </c>
      <c r="C4" s="66"/>
      <c r="D4" s="66"/>
      <c r="E4" s="66"/>
      <c r="F4" s="66"/>
      <c r="G4" s="66"/>
      <c r="H4" s="67"/>
    </row>
    <row r="5" spans="2:8" ht="17.25" x14ac:dyDescent="0.25">
      <c r="B5" s="4"/>
      <c r="C5" s="68" t="s">
        <v>101</v>
      </c>
      <c r="D5" s="68"/>
      <c r="E5" s="68"/>
      <c r="F5" s="68"/>
      <c r="G5" s="68"/>
      <c r="H5" s="69"/>
    </row>
    <row r="6" spans="2:8" x14ac:dyDescent="0.25">
      <c r="B6" s="5"/>
      <c r="C6" s="6" t="s">
        <v>29</v>
      </c>
      <c r="D6" s="6" t="s">
        <v>44</v>
      </c>
      <c r="E6" s="6" t="s">
        <v>24</v>
      </c>
      <c r="F6" s="6" t="s">
        <v>25</v>
      </c>
      <c r="G6" s="6" t="s">
        <v>26</v>
      </c>
      <c r="H6" s="7" t="s">
        <v>27</v>
      </c>
    </row>
    <row r="7" spans="2:8" ht="39" customHeight="1" x14ac:dyDescent="0.25">
      <c r="B7" s="8" t="s">
        <v>45</v>
      </c>
      <c r="C7" s="9" t="s">
        <v>46</v>
      </c>
      <c r="D7" s="9" t="s">
        <v>47</v>
      </c>
      <c r="E7" s="9" t="s">
        <v>48</v>
      </c>
      <c r="F7" s="9" t="s">
        <v>49</v>
      </c>
      <c r="G7" s="9" t="s">
        <v>102</v>
      </c>
      <c r="H7" s="10" t="s">
        <v>50</v>
      </c>
    </row>
    <row r="8" spans="2:8" ht="45.75" customHeight="1" x14ac:dyDescent="0.25">
      <c r="B8" s="8" t="s">
        <v>51</v>
      </c>
      <c r="C8" s="11" t="s">
        <v>52</v>
      </c>
      <c r="D8" s="11" t="s">
        <v>53</v>
      </c>
      <c r="E8" s="11" t="s">
        <v>54</v>
      </c>
      <c r="F8" s="11" t="s">
        <v>55</v>
      </c>
      <c r="G8" s="11" t="s">
        <v>56</v>
      </c>
      <c r="H8" s="12" t="s">
        <v>57</v>
      </c>
    </row>
    <row r="9" spans="2:8" ht="31.5" customHeight="1" x14ac:dyDescent="0.25">
      <c r="B9" s="8" t="s">
        <v>58</v>
      </c>
      <c r="C9" s="13" t="s">
        <v>59</v>
      </c>
      <c r="D9" s="13" t="s">
        <v>60</v>
      </c>
      <c r="E9" s="13" t="s">
        <v>61</v>
      </c>
      <c r="F9" s="13" t="s">
        <v>62</v>
      </c>
      <c r="G9" s="13" t="s">
        <v>63</v>
      </c>
      <c r="H9" s="14" t="s">
        <v>64</v>
      </c>
    </row>
    <row r="10" spans="2:8" ht="33" customHeight="1" x14ac:dyDescent="0.25">
      <c r="B10" s="8" t="s">
        <v>65</v>
      </c>
      <c r="C10" s="11" t="s">
        <v>66</v>
      </c>
      <c r="D10" s="11" t="s">
        <v>67</v>
      </c>
      <c r="E10" s="11" t="s">
        <v>68</v>
      </c>
      <c r="F10" s="11" t="s">
        <v>69</v>
      </c>
      <c r="G10" s="11" t="s">
        <v>70</v>
      </c>
      <c r="H10" s="12" t="s">
        <v>71</v>
      </c>
    </row>
    <row r="11" spans="2:8" ht="30.75" customHeight="1" x14ac:dyDescent="0.25">
      <c r="B11" s="8" t="s">
        <v>72</v>
      </c>
      <c r="C11" s="11" t="s">
        <v>73</v>
      </c>
      <c r="D11" s="11" t="s">
        <v>74</v>
      </c>
      <c r="E11" s="11" t="s">
        <v>75</v>
      </c>
      <c r="F11" s="11" t="s">
        <v>76</v>
      </c>
      <c r="G11" s="11" t="s">
        <v>77</v>
      </c>
      <c r="H11" s="12" t="s">
        <v>78</v>
      </c>
    </row>
    <row r="12" spans="2:8" ht="48.75" customHeight="1" x14ac:dyDescent="0.25">
      <c r="B12" s="8" t="s">
        <v>79</v>
      </c>
      <c r="C12" s="13" t="s">
        <v>80</v>
      </c>
      <c r="D12" s="13" t="s">
        <v>81</v>
      </c>
      <c r="E12" s="13" t="s">
        <v>82</v>
      </c>
      <c r="F12" s="13" t="s">
        <v>83</v>
      </c>
      <c r="G12" s="13" t="s">
        <v>84</v>
      </c>
      <c r="H12" s="14" t="s">
        <v>85</v>
      </c>
    </row>
    <row r="13" spans="2:8" ht="31.5" customHeight="1" x14ac:dyDescent="0.25">
      <c r="B13" s="8" t="s">
        <v>86</v>
      </c>
      <c r="C13" s="13" t="s">
        <v>87</v>
      </c>
      <c r="D13" s="13" t="s">
        <v>88</v>
      </c>
      <c r="E13" s="13" t="s">
        <v>89</v>
      </c>
      <c r="F13" s="13" t="s">
        <v>90</v>
      </c>
      <c r="G13" s="13" t="s">
        <v>91</v>
      </c>
      <c r="H13" s="14" t="s">
        <v>92</v>
      </c>
    </row>
    <row r="14" spans="2:8" ht="31.5" customHeight="1" x14ac:dyDescent="0.25">
      <c r="B14" s="8" t="s">
        <v>93</v>
      </c>
      <c r="C14" s="11" t="s">
        <v>94</v>
      </c>
      <c r="D14" s="11" t="s">
        <v>95</v>
      </c>
      <c r="E14" s="11" t="s">
        <v>96</v>
      </c>
      <c r="F14" s="11" t="s">
        <v>97</v>
      </c>
      <c r="G14" s="11" t="s">
        <v>98</v>
      </c>
      <c r="H14" s="12" t="s">
        <v>99</v>
      </c>
    </row>
    <row r="15" spans="2:8" x14ac:dyDescent="0.25">
      <c r="B15" s="8"/>
      <c r="C15" s="15"/>
      <c r="D15" s="15"/>
      <c r="E15" s="15"/>
      <c r="F15" s="15"/>
      <c r="G15" s="15"/>
      <c r="H15" s="16"/>
    </row>
    <row r="16" spans="2:8" x14ac:dyDescent="0.25">
      <c r="B16" s="8"/>
      <c r="C16" s="70" t="s">
        <v>100</v>
      </c>
      <c r="D16" s="70"/>
      <c r="E16" s="70"/>
      <c r="F16" s="70"/>
      <c r="G16" s="70"/>
      <c r="H16" s="71"/>
    </row>
    <row r="17" spans="2:8" x14ac:dyDescent="0.25">
      <c r="B17" s="8"/>
      <c r="C17" s="17" t="s">
        <v>29</v>
      </c>
      <c r="D17" s="17" t="s">
        <v>44</v>
      </c>
      <c r="E17" s="17" t="s">
        <v>24</v>
      </c>
      <c r="F17" s="17" t="s">
        <v>25</v>
      </c>
      <c r="G17" s="17" t="s">
        <v>26</v>
      </c>
      <c r="H17" s="18" t="s">
        <v>27</v>
      </c>
    </row>
    <row r="18" spans="2:8" ht="33" customHeight="1" x14ac:dyDescent="0.25">
      <c r="B18" s="8" t="s">
        <v>45</v>
      </c>
      <c r="C18" s="19">
        <v>9645</v>
      </c>
      <c r="D18" s="19">
        <v>6279</v>
      </c>
      <c r="E18" s="19">
        <v>5763</v>
      </c>
      <c r="F18" s="19">
        <v>6996</v>
      </c>
      <c r="G18" s="19">
        <v>8233</v>
      </c>
      <c r="H18" s="20">
        <v>7140</v>
      </c>
    </row>
    <row r="19" spans="2:8" ht="42" customHeight="1" x14ac:dyDescent="0.25">
      <c r="B19" s="8" t="s">
        <v>51</v>
      </c>
      <c r="C19" s="21">
        <v>14.5</v>
      </c>
      <c r="D19" s="21">
        <v>17.196116478718587</v>
      </c>
      <c r="E19" s="21">
        <v>13.4</v>
      </c>
      <c r="F19" s="21">
        <v>18.2</v>
      </c>
      <c r="G19" s="21">
        <v>17.8</v>
      </c>
      <c r="H19" s="22">
        <v>17.2</v>
      </c>
    </row>
    <row r="20" spans="2:8" ht="33.75" customHeight="1" x14ac:dyDescent="0.25">
      <c r="B20" s="8" t="s">
        <v>58</v>
      </c>
      <c r="C20" s="23">
        <v>67430</v>
      </c>
      <c r="D20" s="23">
        <v>36312</v>
      </c>
      <c r="E20" s="23">
        <v>43064</v>
      </c>
      <c r="F20" s="23">
        <v>38459</v>
      </c>
      <c r="G20" s="23">
        <v>47239</v>
      </c>
      <c r="H20" s="24">
        <v>41628</v>
      </c>
    </row>
    <row r="21" spans="2:8" ht="31.5" customHeight="1" x14ac:dyDescent="0.25">
      <c r="B21" s="8" t="s">
        <v>65</v>
      </c>
      <c r="C21" s="21">
        <v>46</v>
      </c>
      <c r="D21" s="21">
        <v>52.3</v>
      </c>
      <c r="E21" s="21">
        <v>53</v>
      </c>
      <c r="F21" s="21">
        <v>49.9</v>
      </c>
      <c r="G21" s="21">
        <v>40.299999999999997</v>
      </c>
      <c r="H21" s="22">
        <v>51.1</v>
      </c>
    </row>
    <row r="22" spans="2:8" ht="33" customHeight="1" x14ac:dyDescent="0.25">
      <c r="B22" s="8" t="s">
        <v>72</v>
      </c>
      <c r="C22" s="21">
        <v>19.100000000000001</v>
      </c>
      <c r="D22" s="21">
        <v>11.8</v>
      </c>
      <c r="E22" s="21">
        <v>11.3</v>
      </c>
      <c r="F22" s="21">
        <v>12.9</v>
      </c>
      <c r="G22" s="21">
        <v>20.8</v>
      </c>
      <c r="H22" s="22">
        <v>10</v>
      </c>
    </row>
    <row r="23" spans="2:8" ht="46.5" customHeight="1" x14ac:dyDescent="0.25">
      <c r="B23" s="8" t="s">
        <v>79</v>
      </c>
      <c r="C23" s="23">
        <v>108493</v>
      </c>
      <c r="D23" s="23">
        <v>26687</v>
      </c>
      <c r="E23" s="23">
        <v>28471</v>
      </c>
      <c r="F23" s="23">
        <v>31960</v>
      </c>
      <c r="G23" s="23">
        <v>63427</v>
      </c>
      <c r="H23" s="24">
        <v>36389</v>
      </c>
    </row>
    <row r="24" spans="2:8" ht="34.5" customHeight="1" x14ac:dyDescent="0.25">
      <c r="B24" s="8" t="s">
        <v>86</v>
      </c>
      <c r="C24" s="23">
        <v>38931</v>
      </c>
      <c r="D24" s="23">
        <v>30435</v>
      </c>
      <c r="E24" s="23">
        <v>34673</v>
      </c>
      <c r="F24" s="23">
        <v>29469</v>
      </c>
      <c r="G24" s="23">
        <v>30973</v>
      </c>
      <c r="H24" s="24">
        <v>33555</v>
      </c>
    </row>
    <row r="25" spans="2:8" ht="32.25" customHeight="1" x14ac:dyDescent="0.25">
      <c r="B25" s="25" t="s">
        <v>93</v>
      </c>
      <c r="C25" s="26">
        <v>70.3</v>
      </c>
      <c r="D25" s="26">
        <v>89.1</v>
      </c>
      <c r="E25" s="26">
        <v>85.1</v>
      </c>
      <c r="F25" s="26">
        <v>84.5</v>
      </c>
      <c r="G25" s="26">
        <v>73</v>
      </c>
      <c r="H25" s="27">
        <v>88.3</v>
      </c>
    </row>
    <row r="26" spans="2:8" ht="30" customHeight="1" x14ac:dyDescent="0.25">
      <c r="B26" s="72" t="s">
        <v>103</v>
      </c>
      <c r="C26" s="73"/>
      <c r="D26" s="73"/>
      <c r="E26" s="73"/>
      <c r="F26" s="73"/>
      <c r="G26" s="73"/>
      <c r="H26" s="74"/>
    </row>
  </sheetData>
  <mergeCells count="4">
    <mergeCell ref="B4:H4"/>
    <mergeCell ref="C5:H5"/>
    <mergeCell ref="C16:H16"/>
    <mergeCell ref="B26:H2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6:D29"/>
  <sheetViews>
    <sheetView workbookViewId="0">
      <selection activeCell="H6" sqref="H6"/>
    </sheetView>
  </sheetViews>
  <sheetFormatPr defaultRowHeight="15" x14ac:dyDescent="0.25"/>
  <sheetData>
    <row r="6" spans="3:4" x14ac:dyDescent="0.25">
      <c r="D6" t="s">
        <v>104</v>
      </c>
    </row>
    <row r="7" spans="3:4" x14ac:dyDescent="0.25">
      <c r="C7" t="s">
        <v>44</v>
      </c>
      <c r="D7">
        <v>51.4513705737386</v>
      </c>
    </row>
    <row r="8" spans="3:4" x14ac:dyDescent="0.25">
      <c r="C8" t="s">
        <v>24</v>
      </c>
      <c r="D8">
        <v>39.355790406803607</v>
      </c>
    </row>
    <row r="9" spans="3:4" x14ac:dyDescent="0.25">
      <c r="C9" t="s">
        <v>25</v>
      </c>
      <c r="D9">
        <v>29.300685113223153</v>
      </c>
    </row>
    <row r="10" spans="3:4" x14ac:dyDescent="0.25">
      <c r="C10" t="s">
        <v>26</v>
      </c>
      <c r="D10">
        <v>6.7069340420391397</v>
      </c>
    </row>
    <row r="11" spans="3:4" x14ac:dyDescent="0.25">
      <c r="C11" t="s">
        <v>27</v>
      </c>
      <c r="D11">
        <v>16.401335649358316</v>
      </c>
    </row>
    <row r="12" spans="3:4" x14ac:dyDescent="0.25">
      <c r="C12" t="s">
        <v>105</v>
      </c>
      <c r="D12">
        <v>-2.5193565976008725</v>
      </c>
    </row>
    <row r="13" spans="3:4" x14ac:dyDescent="0.25">
      <c r="C13" t="s">
        <v>106</v>
      </c>
      <c r="D13">
        <v>25</v>
      </c>
    </row>
    <row r="29" ht="15.75" customHeight="1"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T17"/>
  <sheetViews>
    <sheetView workbookViewId="0">
      <selection activeCell="M34" sqref="M34"/>
    </sheetView>
  </sheetViews>
  <sheetFormatPr defaultRowHeight="15" x14ac:dyDescent="0.25"/>
  <cols>
    <col min="2" max="2" width="12.7109375" customWidth="1"/>
  </cols>
  <sheetData>
    <row r="4" spans="2:20" x14ac:dyDescent="0.25">
      <c r="J4" s="39"/>
      <c r="K4" s="39"/>
      <c r="L4" s="39"/>
      <c r="M4" s="39"/>
      <c r="N4" s="39"/>
      <c r="O4" s="39"/>
      <c r="P4" s="39"/>
      <c r="Q4" s="39"/>
    </row>
    <row r="5" spans="2:20" ht="31.5" customHeight="1" x14ac:dyDescent="0.25">
      <c r="B5" s="75" t="s">
        <v>131</v>
      </c>
      <c r="C5" s="76"/>
      <c r="D5" s="76"/>
      <c r="E5" s="76"/>
      <c r="F5" s="76"/>
      <c r="G5" s="76"/>
      <c r="H5" s="77"/>
      <c r="J5" s="78"/>
      <c r="K5" s="78"/>
      <c r="L5" s="78"/>
      <c r="M5" s="78"/>
      <c r="N5" s="78"/>
      <c r="O5" s="78"/>
      <c r="P5" s="78"/>
      <c r="Q5" s="39"/>
    </row>
    <row r="6" spans="2:20" ht="15.75" x14ac:dyDescent="0.25">
      <c r="B6" s="28"/>
      <c r="C6" s="29" t="s">
        <v>44</v>
      </c>
      <c r="D6" s="29" t="s">
        <v>24</v>
      </c>
      <c r="E6" s="29" t="s">
        <v>25</v>
      </c>
      <c r="F6" s="29" t="s">
        <v>26</v>
      </c>
      <c r="G6" s="29" t="s">
        <v>29</v>
      </c>
      <c r="H6" s="30" t="s">
        <v>27</v>
      </c>
      <c r="J6" s="39"/>
      <c r="K6" s="40"/>
      <c r="L6" s="40"/>
      <c r="M6" s="40"/>
      <c r="N6" s="40"/>
      <c r="O6" s="40"/>
      <c r="P6" s="40"/>
      <c r="Q6" s="39"/>
    </row>
    <row r="7" spans="2:20" x14ac:dyDescent="0.25">
      <c r="B7" s="5" t="s">
        <v>107</v>
      </c>
      <c r="C7" s="31">
        <v>25.9</v>
      </c>
      <c r="D7" s="31">
        <v>17.7</v>
      </c>
      <c r="E7" s="31">
        <v>23.1</v>
      </c>
      <c r="F7" s="31">
        <v>18.100000000000001</v>
      </c>
      <c r="G7" s="31">
        <v>13.5</v>
      </c>
      <c r="H7" s="32">
        <v>19.5</v>
      </c>
      <c r="J7" s="41"/>
      <c r="K7" s="41"/>
      <c r="L7" s="41"/>
      <c r="M7" s="41"/>
      <c r="N7" s="41"/>
      <c r="O7" s="41"/>
      <c r="P7" s="41"/>
      <c r="Q7" s="39"/>
    </row>
    <row r="8" spans="2:20" x14ac:dyDescent="0.25">
      <c r="B8" s="33" t="s">
        <v>108</v>
      </c>
      <c r="C8" s="34">
        <v>12207</v>
      </c>
      <c r="D8" s="34">
        <v>9915</v>
      </c>
      <c r="E8" s="34">
        <v>11690</v>
      </c>
      <c r="F8" s="34">
        <v>11707</v>
      </c>
      <c r="G8" s="34">
        <v>9893</v>
      </c>
      <c r="H8" s="35">
        <v>10682</v>
      </c>
      <c r="J8" s="41"/>
      <c r="K8" s="42"/>
      <c r="L8" s="42"/>
      <c r="M8" s="42"/>
      <c r="N8" s="42"/>
      <c r="O8" s="42"/>
      <c r="P8" s="42"/>
      <c r="Q8" s="39"/>
    </row>
    <row r="9" spans="2:20" x14ac:dyDescent="0.25">
      <c r="B9" s="36" t="s">
        <v>118</v>
      </c>
      <c r="C9" s="37"/>
      <c r="D9" s="37"/>
      <c r="E9" s="37"/>
      <c r="F9" s="37"/>
      <c r="G9" s="37"/>
      <c r="H9" s="38"/>
      <c r="J9" s="79"/>
      <c r="K9" s="79"/>
      <c r="L9" s="79"/>
      <c r="M9" s="79"/>
      <c r="N9" s="79"/>
      <c r="O9" s="39"/>
      <c r="P9" s="39"/>
      <c r="Q9" s="39"/>
    </row>
    <row r="10" spans="2:20" x14ac:dyDescent="0.25">
      <c r="J10" s="39"/>
      <c r="K10" s="39"/>
      <c r="L10" s="39"/>
      <c r="M10" s="39"/>
      <c r="N10" s="39"/>
      <c r="O10" s="39"/>
      <c r="P10" s="39"/>
      <c r="Q10" s="39"/>
    </row>
    <row r="11" spans="2:20" x14ac:dyDescent="0.25">
      <c r="L11" s="39"/>
      <c r="M11" s="39"/>
      <c r="N11" s="39"/>
      <c r="O11" s="39"/>
      <c r="P11" s="39"/>
      <c r="Q11" s="39"/>
      <c r="R11" s="39"/>
      <c r="S11" s="39"/>
      <c r="T11" s="39"/>
    </row>
    <row r="12" spans="2:20" ht="31.5" customHeight="1" x14ac:dyDescent="0.25">
      <c r="L12" s="39"/>
      <c r="M12" s="78"/>
      <c r="N12" s="78"/>
      <c r="O12" s="78"/>
      <c r="P12" s="78"/>
      <c r="Q12" s="78"/>
      <c r="R12" s="78"/>
      <c r="S12" s="78"/>
      <c r="T12" s="39"/>
    </row>
    <row r="13" spans="2:20" ht="15.75" x14ac:dyDescent="0.25">
      <c r="L13" s="39"/>
      <c r="M13" s="39"/>
      <c r="N13" s="40"/>
      <c r="O13" s="40"/>
      <c r="P13" s="40"/>
      <c r="Q13" s="40"/>
      <c r="R13" s="40"/>
      <c r="S13" s="40"/>
      <c r="T13" s="39"/>
    </row>
    <row r="14" spans="2:20" x14ac:dyDescent="0.25">
      <c r="L14" s="39"/>
      <c r="M14" s="44"/>
      <c r="N14" s="44"/>
      <c r="O14" s="44"/>
      <c r="P14" s="44"/>
      <c r="Q14" s="44"/>
      <c r="R14" s="44"/>
      <c r="S14" s="44"/>
      <c r="T14" s="39"/>
    </row>
    <row r="15" spans="2:20" x14ac:dyDescent="0.25">
      <c r="L15" s="39"/>
      <c r="M15" s="44"/>
      <c r="N15" s="42"/>
      <c r="O15" s="42"/>
      <c r="P15" s="42"/>
      <c r="Q15" s="42"/>
      <c r="R15" s="42"/>
      <c r="S15" s="42"/>
      <c r="T15" s="39"/>
    </row>
    <row r="16" spans="2:20" x14ac:dyDescent="0.25">
      <c r="L16" s="39"/>
      <c r="M16" s="79"/>
      <c r="N16" s="79"/>
      <c r="O16" s="79"/>
      <c r="P16" s="79"/>
      <c r="Q16" s="79"/>
      <c r="R16" s="39"/>
      <c r="S16" s="39"/>
      <c r="T16" s="39"/>
    </row>
    <row r="17" spans="12:20" x14ac:dyDescent="0.25">
      <c r="L17" s="39"/>
      <c r="M17" s="39"/>
      <c r="N17" s="39"/>
      <c r="O17" s="39"/>
      <c r="P17" s="39"/>
      <c r="Q17" s="39"/>
      <c r="R17" s="39"/>
      <c r="S17" s="39"/>
      <c r="T17" s="39"/>
    </row>
  </sheetData>
  <mergeCells count="5">
    <mergeCell ref="B5:H5"/>
    <mergeCell ref="J5:P5"/>
    <mergeCell ref="J9:N9"/>
    <mergeCell ref="M12:S12"/>
    <mergeCell ref="M16:Q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U13"/>
  <sheetViews>
    <sheetView topLeftCell="A4" workbookViewId="0">
      <selection activeCell="J27" sqref="J27"/>
    </sheetView>
  </sheetViews>
  <sheetFormatPr defaultRowHeight="15" x14ac:dyDescent="0.25"/>
  <cols>
    <col min="2" max="2" width="19.28515625" customWidth="1"/>
  </cols>
  <sheetData>
    <row r="3" spans="2:21" x14ac:dyDescent="0.25">
      <c r="U3" t="s">
        <v>113</v>
      </c>
    </row>
    <row r="5" spans="2:21" x14ac:dyDescent="0.25">
      <c r="C5" t="s">
        <v>109</v>
      </c>
    </row>
    <row r="6" spans="2:21" x14ac:dyDescent="0.25">
      <c r="B6" t="s">
        <v>44</v>
      </c>
      <c r="C6">
        <v>180.8</v>
      </c>
    </row>
    <row r="7" spans="2:21" x14ac:dyDescent="0.25">
      <c r="B7" t="s">
        <v>24</v>
      </c>
      <c r="C7">
        <v>214.3</v>
      </c>
    </row>
    <row r="8" spans="2:21" x14ac:dyDescent="0.25">
      <c r="B8" t="s">
        <v>25</v>
      </c>
      <c r="C8">
        <v>147.69999999999999</v>
      </c>
    </row>
    <row r="9" spans="2:21" x14ac:dyDescent="0.25">
      <c r="B9" t="s">
        <v>26</v>
      </c>
      <c r="C9">
        <v>74.8</v>
      </c>
    </row>
    <row r="10" spans="2:21" x14ac:dyDescent="0.25">
      <c r="B10" t="s">
        <v>27</v>
      </c>
      <c r="C10">
        <v>73.400000000000006</v>
      </c>
    </row>
    <row r="11" spans="2:21" x14ac:dyDescent="0.25">
      <c r="B11" t="s">
        <v>110</v>
      </c>
      <c r="C11">
        <v>-21</v>
      </c>
    </row>
    <row r="12" spans="2:21" x14ac:dyDescent="0.25">
      <c r="B12" t="s">
        <v>111</v>
      </c>
      <c r="C12">
        <v>185.7</v>
      </c>
    </row>
    <row r="13" spans="2:21" x14ac:dyDescent="0.25">
      <c r="B13" t="s">
        <v>112</v>
      </c>
      <c r="C13">
        <v>84.5</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6:C15"/>
  <sheetViews>
    <sheetView tabSelected="1" workbookViewId="0">
      <selection activeCell="B6" sqref="B6:D15"/>
    </sheetView>
  </sheetViews>
  <sheetFormatPr defaultRowHeight="15" x14ac:dyDescent="0.25"/>
  <cols>
    <col min="2" max="2" width="18.28515625" customWidth="1"/>
  </cols>
  <sheetData>
    <row r="6" spans="2:3" x14ac:dyDescent="0.25">
      <c r="C6" t="s">
        <v>114</v>
      </c>
    </row>
    <row r="7" spans="2:3" x14ac:dyDescent="0.25">
      <c r="B7" t="s">
        <v>44</v>
      </c>
      <c r="C7">
        <v>21707</v>
      </c>
    </row>
    <row r="8" spans="2:3" x14ac:dyDescent="0.25">
      <c r="B8" t="s">
        <v>24</v>
      </c>
      <c r="C8">
        <v>21252</v>
      </c>
    </row>
    <row r="9" spans="2:3" x14ac:dyDescent="0.25">
      <c r="B9" t="s">
        <v>25</v>
      </c>
      <c r="C9">
        <v>17271</v>
      </c>
    </row>
    <row r="10" spans="2:3" x14ac:dyDescent="0.25">
      <c r="B10" t="s">
        <v>26</v>
      </c>
      <c r="C10">
        <v>8756</v>
      </c>
    </row>
    <row r="11" spans="2:3" x14ac:dyDescent="0.25">
      <c r="B11" t="s">
        <v>27</v>
      </c>
      <c r="C11">
        <v>7856</v>
      </c>
    </row>
    <row r="12" spans="2:3" x14ac:dyDescent="0.25">
      <c r="B12" t="s">
        <v>110</v>
      </c>
      <c r="C12">
        <v>-2077</v>
      </c>
    </row>
    <row r="13" spans="2:3" x14ac:dyDescent="0.25">
      <c r="B13" t="s">
        <v>115</v>
      </c>
      <c r="C13">
        <v>11236</v>
      </c>
    </row>
    <row r="14" spans="2:3" x14ac:dyDescent="0.25">
      <c r="B14" t="s">
        <v>116</v>
      </c>
      <c r="C14">
        <v>11914</v>
      </c>
    </row>
    <row r="15" spans="2:3" x14ac:dyDescent="0.25">
      <c r="B15" t="s">
        <v>117</v>
      </c>
      <c r="C15">
        <v>20246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4:C12"/>
  <sheetViews>
    <sheetView workbookViewId="0">
      <selection activeCell="F4" sqref="F4"/>
    </sheetView>
  </sheetViews>
  <sheetFormatPr defaultRowHeight="15" x14ac:dyDescent="0.25"/>
  <sheetData>
    <row r="4" spans="2:3" ht="60" x14ac:dyDescent="0.25">
      <c r="C4" s="43" t="s">
        <v>119</v>
      </c>
    </row>
    <row r="5" spans="2:3" x14ac:dyDescent="0.25">
      <c r="B5" t="s">
        <v>44</v>
      </c>
      <c r="C5">
        <v>9.4538676243827222</v>
      </c>
    </row>
    <row r="6" spans="2:3" x14ac:dyDescent="0.25">
      <c r="B6" t="s">
        <v>24</v>
      </c>
      <c r="C6">
        <v>8.3142666306649424</v>
      </c>
    </row>
    <row r="7" spans="2:3" x14ac:dyDescent="0.25">
      <c r="B7" t="s">
        <v>25</v>
      </c>
      <c r="C7">
        <v>5.9962922713034583</v>
      </c>
    </row>
    <row r="8" spans="2:3" x14ac:dyDescent="0.25">
      <c r="B8" t="s">
        <v>26</v>
      </c>
      <c r="C8">
        <v>3.9923675326581538</v>
      </c>
    </row>
    <row r="9" spans="2:3" x14ac:dyDescent="0.25">
      <c r="B9" t="s">
        <v>27</v>
      </c>
      <c r="C9">
        <v>5.027303289997862</v>
      </c>
    </row>
    <row r="10" spans="2:3" x14ac:dyDescent="0.25">
      <c r="B10" t="s">
        <v>110</v>
      </c>
      <c r="C10">
        <v>2.4007169134987265</v>
      </c>
    </row>
    <row r="11" spans="2:3" x14ac:dyDescent="0.25">
      <c r="B11" t="s">
        <v>120</v>
      </c>
      <c r="C11">
        <v>5.45</v>
      </c>
    </row>
    <row r="12" spans="2:3" x14ac:dyDescent="0.25">
      <c r="B12" t="s">
        <v>121</v>
      </c>
      <c r="C12">
        <v>5.79</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4:D62"/>
  <sheetViews>
    <sheetView workbookViewId="0">
      <selection activeCell="S17" sqref="S17"/>
    </sheetView>
  </sheetViews>
  <sheetFormatPr defaultRowHeight="15" x14ac:dyDescent="0.25"/>
  <sheetData>
    <row r="4" spans="1:4" x14ac:dyDescent="0.25">
      <c r="B4" s="80" t="s">
        <v>122</v>
      </c>
      <c r="C4" s="80"/>
    </row>
    <row r="6" spans="1:4" ht="75" x14ac:dyDescent="0.25">
      <c r="B6" s="1" t="s">
        <v>123</v>
      </c>
      <c r="C6" s="1" t="s">
        <v>124</v>
      </c>
      <c r="D6" s="1" t="s">
        <v>125</v>
      </c>
    </row>
    <row r="7" spans="1:4" x14ac:dyDescent="0.25">
      <c r="A7">
        <v>1961</v>
      </c>
      <c r="B7">
        <v>512.7627627627628</v>
      </c>
      <c r="C7">
        <v>463</v>
      </c>
      <c r="D7">
        <v>605</v>
      </c>
    </row>
    <row r="8" spans="1:4" x14ac:dyDescent="0.25">
      <c r="A8">
        <v>1962</v>
      </c>
      <c r="B8">
        <v>599.70781592403216</v>
      </c>
      <c r="C8">
        <v>471</v>
      </c>
      <c r="D8">
        <v>632</v>
      </c>
    </row>
    <row r="9" spans="1:4" x14ac:dyDescent="0.25">
      <c r="A9">
        <v>1963</v>
      </c>
      <c r="B9">
        <v>506.05844618674269</v>
      </c>
      <c r="C9">
        <v>469</v>
      </c>
      <c r="D9">
        <v>630</v>
      </c>
    </row>
    <row r="10" spans="1:4" x14ac:dyDescent="0.25">
      <c r="A10">
        <v>1964</v>
      </c>
      <c r="B10">
        <v>544.7552447552448</v>
      </c>
      <c r="C10">
        <v>488</v>
      </c>
      <c r="D10">
        <v>663</v>
      </c>
    </row>
    <row r="11" spans="1:4" x14ac:dyDescent="0.25">
      <c r="A11">
        <v>1965</v>
      </c>
      <c r="B11">
        <v>598.62068965517244</v>
      </c>
      <c r="C11">
        <v>527</v>
      </c>
      <c r="D11">
        <v>636</v>
      </c>
    </row>
    <row r="12" spans="1:4" x14ac:dyDescent="0.25">
      <c r="A12">
        <v>1966</v>
      </c>
      <c r="B12">
        <v>863.86003280481134</v>
      </c>
      <c r="C12">
        <v>597</v>
      </c>
      <c r="D12">
        <v>714</v>
      </c>
    </row>
    <row r="13" spans="1:4" x14ac:dyDescent="0.25">
      <c r="A13">
        <v>1967</v>
      </c>
      <c r="B13">
        <v>923.489932885906</v>
      </c>
      <c r="C13">
        <v>648</v>
      </c>
      <c r="D13">
        <v>713</v>
      </c>
    </row>
    <row r="14" spans="1:4" x14ac:dyDescent="0.25">
      <c r="A14">
        <v>1968</v>
      </c>
      <c r="B14">
        <v>748.68766404199471</v>
      </c>
      <c r="C14">
        <v>603</v>
      </c>
      <c r="D14">
        <v>632</v>
      </c>
    </row>
    <row r="15" spans="1:4" x14ac:dyDescent="0.25">
      <c r="A15">
        <v>1969</v>
      </c>
      <c r="B15">
        <v>674.79153303399619</v>
      </c>
      <c r="C15">
        <v>618</v>
      </c>
      <c r="D15">
        <v>603</v>
      </c>
    </row>
    <row r="16" spans="1:4" x14ac:dyDescent="0.25">
      <c r="A16">
        <v>1970</v>
      </c>
      <c r="B16">
        <v>617.55485893416926</v>
      </c>
      <c r="C16">
        <v>565</v>
      </c>
      <c r="D16">
        <v>601</v>
      </c>
    </row>
    <row r="17" spans="1:4" x14ac:dyDescent="0.25">
      <c r="A17">
        <v>1971</v>
      </c>
      <c r="B17">
        <v>686.79133370194336</v>
      </c>
      <c r="C17">
        <v>590</v>
      </c>
      <c r="D17">
        <v>527</v>
      </c>
    </row>
    <row r="18" spans="1:4" x14ac:dyDescent="0.25">
      <c r="A18">
        <v>1972</v>
      </c>
      <c r="B18">
        <v>576.12051307781758</v>
      </c>
      <c r="C18">
        <v>588</v>
      </c>
      <c r="D18">
        <v>632</v>
      </c>
    </row>
    <row r="19" spans="1:4" x14ac:dyDescent="0.25">
      <c r="A19">
        <v>1973</v>
      </c>
      <c r="B19">
        <v>518.74224422384862</v>
      </c>
      <c r="C19">
        <v>597</v>
      </c>
      <c r="D19">
        <v>608</v>
      </c>
    </row>
    <row r="20" spans="1:4" x14ac:dyDescent="0.25">
      <c r="A20">
        <v>1974</v>
      </c>
      <c r="B20">
        <v>538.57784672587411</v>
      </c>
      <c r="C20">
        <v>761</v>
      </c>
      <c r="D20">
        <v>542</v>
      </c>
    </row>
    <row r="21" spans="1:4" x14ac:dyDescent="0.25">
      <c r="A21">
        <v>1975</v>
      </c>
      <c r="B21">
        <v>646.32449249152285</v>
      </c>
      <c r="C21">
        <v>773</v>
      </c>
      <c r="D21">
        <v>646</v>
      </c>
    </row>
    <row r="22" spans="1:4" x14ac:dyDescent="0.25">
      <c r="A22">
        <v>1976</v>
      </c>
      <c r="B22">
        <v>550.4772675356968</v>
      </c>
      <c r="C22">
        <v>794</v>
      </c>
      <c r="D22">
        <v>676</v>
      </c>
    </row>
    <row r="23" spans="1:4" x14ac:dyDescent="0.25">
      <c r="A23">
        <v>1977</v>
      </c>
      <c r="B23">
        <v>634.41126788323754</v>
      </c>
      <c r="C23">
        <v>747</v>
      </c>
      <c r="D23">
        <v>650</v>
      </c>
    </row>
    <row r="24" spans="1:4" x14ac:dyDescent="0.25">
      <c r="A24">
        <v>1978</v>
      </c>
      <c r="B24">
        <v>664.60921324411879</v>
      </c>
      <c r="C24">
        <v>693</v>
      </c>
      <c r="D24">
        <v>669</v>
      </c>
    </row>
    <row r="25" spans="1:4" x14ac:dyDescent="0.25">
      <c r="A25">
        <v>1979</v>
      </c>
      <c r="B25">
        <v>678.12258281727031</v>
      </c>
      <c r="C25">
        <v>909</v>
      </c>
      <c r="D25">
        <v>913</v>
      </c>
    </row>
    <row r="26" spans="1:4" x14ac:dyDescent="0.25">
      <c r="A26">
        <v>1980</v>
      </c>
      <c r="B26">
        <v>833.85477782357054</v>
      </c>
      <c r="C26">
        <v>867</v>
      </c>
      <c r="D26">
        <v>889</v>
      </c>
    </row>
    <row r="27" spans="1:4" x14ac:dyDescent="0.25">
      <c r="A27">
        <v>1981</v>
      </c>
      <c r="B27">
        <v>1098.1605374526866</v>
      </c>
      <c r="C27">
        <v>1007</v>
      </c>
      <c r="D27">
        <v>1002</v>
      </c>
    </row>
    <row r="28" spans="1:4" x14ac:dyDescent="0.25">
      <c r="A28">
        <v>1982</v>
      </c>
      <c r="B28">
        <v>1322.4594031547451</v>
      </c>
      <c r="C28">
        <v>859</v>
      </c>
      <c r="D28">
        <v>962</v>
      </c>
    </row>
    <row r="29" spans="1:4" x14ac:dyDescent="0.25">
      <c r="A29">
        <v>1983</v>
      </c>
      <c r="B29">
        <v>1087.4891950867045</v>
      </c>
      <c r="C29">
        <v>730</v>
      </c>
      <c r="D29">
        <v>1139</v>
      </c>
    </row>
    <row r="30" spans="1:4" x14ac:dyDescent="0.25">
      <c r="A30">
        <v>1984</v>
      </c>
      <c r="B30">
        <v>939.05068158453946</v>
      </c>
      <c r="C30">
        <v>651</v>
      </c>
      <c r="D30">
        <v>999</v>
      </c>
    </row>
    <row r="31" spans="1:4" x14ac:dyDescent="0.25">
      <c r="A31">
        <v>1985</v>
      </c>
      <c r="B31">
        <v>1002.7074348406522</v>
      </c>
      <c r="C31">
        <v>842</v>
      </c>
      <c r="D31">
        <v>1024</v>
      </c>
    </row>
    <row r="32" spans="1:4" x14ac:dyDescent="0.25">
      <c r="A32">
        <v>1986</v>
      </c>
      <c r="B32">
        <v>1043.597637416613</v>
      </c>
      <c r="C32">
        <v>910</v>
      </c>
      <c r="D32">
        <v>1106</v>
      </c>
    </row>
    <row r="33" spans="1:4" x14ac:dyDescent="0.25">
      <c r="A33">
        <v>1987</v>
      </c>
      <c r="B33">
        <v>890.66347874145231</v>
      </c>
      <c r="C33">
        <v>780</v>
      </c>
      <c r="D33">
        <v>873</v>
      </c>
    </row>
    <row r="34" spans="1:4" x14ac:dyDescent="0.25">
      <c r="A34">
        <v>1988</v>
      </c>
      <c r="B34">
        <v>878.44488389303331</v>
      </c>
      <c r="C34">
        <v>853</v>
      </c>
      <c r="D34">
        <v>737</v>
      </c>
    </row>
    <row r="35" spans="1:4" x14ac:dyDescent="0.25">
      <c r="A35">
        <v>1989</v>
      </c>
      <c r="B35">
        <v>887.79482253109586</v>
      </c>
      <c r="C35">
        <v>993</v>
      </c>
      <c r="D35">
        <v>907</v>
      </c>
    </row>
    <row r="36" spans="1:4" x14ac:dyDescent="0.25">
      <c r="A36">
        <v>1990</v>
      </c>
      <c r="B36">
        <v>932.18117048985232</v>
      </c>
      <c r="C36">
        <v>961</v>
      </c>
      <c r="D36">
        <v>855</v>
      </c>
    </row>
    <row r="37" spans="1:4" x14ac:dyDescent="0.25">
      <c r="A37">
        <v>1991</v>
      </c>
      <c r="B37">
        <v>780.77202305592004</v>
      </c>
      <c r="C37">
        <v>857</v>
      </c>
      <c r="D37">
        <v>730</v>
      </c>
    </row>
    <row r="38" spans="1:4" x14ac:dyDescent="0.25">
      <c r="A38">
        <v>1992</v>
      </c>
      <c r="B38">
        <v>783.23467564512407</v>
      </c>
      <c r="C38">
        <v>784</v>
      </c>
      <c r="D38">
        <v>803</v>
      </c>
    </row>
    <row r="39" spans="1:4" x14ac:dyDescent="0.25">
      <c r="A39">
        <v>1993</v>
      </c>
      <c r="B39">
        <v>706.70927667461979</v>
      </c>
      <c r="C39">
        <v>833</v>
      </c>
      <c r="D39">
        <v>779</v>
      </c>
    </row>
    <row r="40" spans="1:4" x14ac:dyDescent="0.25">
      <c r="A40">
        <v>1994</v>
      </c>
      <c r="B40">
        <v>578.38870238753816</v>
      </c>
      <c r="C40">
        <v>775</v>
      </c>
      <c r="D40">
        <v>691</v>
      </c>
    </row>
    <row r="41" spans="1:4" x14ac:dyDescent="0.25">
      <c r="A41">
        <v>1995</v>
      </c>
      <c r="B41">
        <v>446.14793314656072</v>
      </c>
      <c r="C41">
        <v>617</v>
      </c>
      <c r="D41">
        <v>412</v>
      </c>
    </row>
    <row r="42" spans="1:4" x14ac:dyDescent="0.25">
      <c r="A42">
        <v>1996</v>
      </c>
      <c r="B42">
        <v>466.28395828235978</v>
      </c>
      <c r="C42">
        <v>635</v>
      </c>
      <c r="D42">
        <v>455</v>
      </c>
    </row>
    <row r="43" spans="1:4" x14ac:dyDescent="0.25">
      <c r="A43">
        <v>1997</v>
      </c>
      <c r="B43">
        <v>465.74939714076515</v>
      </c>
      <c r="C43">
        <v>660</v>
      </c>
      <c r="D43">
        <v>549</v>
      </c>
    </row>
    <row r="44" spans="1:4" x14ac:dyDescent="0.25">
      <c r="A44">
        <v>1998</v>
      </c>
      <c r="B44">
        <v>537.41446383076482</v>
      </c>
      <c r="C44">
        <v>704</v>
      </c>
      <c r="D44">
        <v>644</v>
      </c>
    </row>
    <row r="45" spans="1:4" x14ac:dyDescent="0.25">
      <c r="A45">
        <v>1999</v>
      </c>
      <c r="B45">
        <v>701.73252069636794</v>
      </c>
      <c r="C45">
        <v>715</v>
      </c>
      <c r="D45">
        <v>661</v>
      </c>
    </row>
    <row r="46" spans="1:4" x14ac:dyDescent="0.25">
      <c r="A46">
        <v>2000</v>
      </c>
      <c r="B46">
        <v>792.22474683759197</v>
      </c>
      <c r="C46">
        <v>842</v>
      </c>
      <c r="D46">
        <v>805</v>
      </c>
    </row>
    <row r="47" spans="1:4" x14ac:dyDescent="0.25">
      <c r="A47">
        <v>2001</v>
      </c>
      <c r="B47">
        <v>987.21944851743774</v>
      </c>
      <c r="C47">
        <v>863</v>
      </c>
      <c r="D47">
        <v>860</v>
      </c>
    </row>
    <row r="48" spans="1:4" x14ac:dyDescent="0.25">
      <c r="A48">
        <v>2002</v>
      </c>
      <c r="B48">
        <v>1075.9968314674411</v>
      </c>
      <c r="C48">
        <v>1003</v>
      </c>
      <c r="D48">
        <v>1044</v>
      </c>
    </row>
    <row r="49" spans="1:4" x14ac:dyDescent="0.25">
      <c r="A49">
        <v>2003</v>
      </c>
      <c r="B49">
        <v>855.83621230267693</v>
      </c>
      <c r="C49">
        <v>923</v>
      </c>
      <c r="D49">
        <v>1040</v>
      </c>
    </row>
    <row r="50" spans="1:4" x14ac:dyDescent="0.25">
      <c r="A50">
        <v>2004</v>
      </c>
      <c r="B50">
        <v>1006.9827973000139</v>
      </c>
      <c r="C50">
        <v>1035</v>
      </c>
      <c r="D50">
        <v>1049</v>
      </c>
    </row>
    <row r="51" spans="1:4" x14ac:dyDescent="0.25">
      <c r="A51">
        <v>2005</v>
      </c>
      <c r="B51">
        <v>1087.7163616264024</v>
      </c>
      <c r="C51">
        <v>1107</v>
      </c>
      <c r="D51">
        <v>1107</v>
      </c>
    </row>
    <row r="52" spans="1:4" x14ac:dyDescent="0.25">
      <c r="A52">
        <v>2006</v>
      </c>
      <c r="B52">
        <v>1165.910291255439</v>
      </c>
      <c r="C52">
        <v>1208</v>
      </c>
      <c r="D52">
        <v>1202</v>
      </c>
    </row>
    <row r="53" spans="1:4" x14ac:dyDescent="0.25">
      <c r="A53">
        <v>2007</v>
      </c>
      <c r="B53">
        <v>1363.9606480420919</v>
      </c>
      <c r="C53">
        <v>1144</v>
      </c>
      <c r="D53">
        <v>1194</v>
      </c>
    </row>
    <row r="54" spans="1:4" x14ac:dyDescent="0.25">
      <c r="A54">
        <v>2008</v>
      </c>
      <c r="B54">
        <v>1488.9779754182362</v>
      </c>
      <c r="C54">
        <v>1214</v>
      </c>
      <c r="D54">
        <v>1311</v>
      </c>
    </row>
    <row r="55" spans="1:4" x14ac:dyDescent="0.25">
      <c r="A55">
        <v>2009</v>
      </c>
      <c r="B55">
        <v>1474.2768052552096</v>
      </c>
      <c r="C55">
        <v>1200</v>
      </c>
      <c r="D55">
        <v>1261</v>
      </c>
    </row>
    <row r="56" spans="1:4" x14ac:dyDescent="0.25">
      <c r="A56">
        <v>2010</v>
      </c>
      <c r="B56">
        <v>1469.2277954108333</v>
      </c>
      <c r="C56">
        <v>1188</v>
      </c>
      <c r="D56">
        <v>1359</v>
      </c>
    </row>
    <row r="57" spans="1:4" x14ac:dyDescent="0.25">
      <c r="A57">
        <v>2011</v>
      </c>
      <c r="B57">
        <v>1375.9201053456145</v>
      </c>
      <c r="C57">
        <v>1315</v>
      </c>
      <c r="D57">
        <v>1482</v>
      </c>
    </row>
    <row r="58" spans="1:4" x14ac:dyDescent="0.25">
      <c r="A58">
        <v>2012</v>
      </c>
      <c r="B58">
        <v>1259.806403650836</v>
      </c>
      <c r="C58">
        <v>1270</v>
      </c>
      <c r="D58">
        <v>1289</v>
      </c>
    </row>
    <row r="59" spans="1:4" x14ac:dyDescent="0.25">
      <c r="A59">
        <v>2013</v>
      </c>
      <c r="B59">
        <v>1138.8336522467764</v>
      </c>
      <c r="C59">
        <v>1437</v>
      </c>
      <c r="D59">
        <v>1335</v>
      </c>
    </row>
    <row r="60" spans="1:4" x14ac:dyDescent="0.25">
      <c r="A60">
        <v>2014</v>
      </c>
      <c r="B60">
        <v>1017.9105523880736</v>
      </c>
      <c r="C60">
        <v>1332</v>
      </c>
      <c r="D60">
        <v>1273</v>
      </c>
    </row>
    <row r="61" spans="1:4" x14ac:dyDescent="0.25">
      <c r="A61">
        <v>2015</v>
      </c>
      <c r="B61">
        <v>1160.0164403485603</v>
      </c>
      <c r="C61">
        <v>1179</v>
      </c>
      <c r="D61">
        <v>1138</v>
      </c>
    </row>
    <row r="62" spans="1:4" x14ac:dyDescent="0.25">
      <c r="A62">
        <v>2016</v>
      </c>
      <c r="B62">
        <v>1330.3823834333873</v>
      </c>
      <c r="C62">
        <v>1171</v>
      </c>
      <c r="D62">
        <v>1258</v>
      </c>
    </row>
  </sheetData>
  <mergeCells count="1">
    <mergeCell ref="B4:C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5:C61"/>
  <sheetViews>
    <sheetView workbookViewId="0">
      <selection activeCell="F6" sqref="F6"/>
    </sheetView>
  </sheetViews>
  <sheetFormatPr defaultRowHeight="15" x14ac:dyDescent="0.25"/>
  <sheetData>
    <row r="5" spans="1:3" ht="45" x14ac:dyDescent="0.25">
      <c r="B5" s="1" t="s">
        <v>3</v>
      </c>
      <c r="C5" s="1" t="s">
        <v>126</v>
      </c>
    </row>
    <row r="6" spans="1:3" x14ac:dyDescent="0.25">
      <c r="A6">
        <v>1961</v>
      </c>
      <c r="B6">
        <v>512.7627627627628</v>
      </c>
      <c r="C6">
        <v>4.5999999999999996</v>
      </c>
    </row>
    <row r="7" spans="1:3" x14ac:dyDescent="0.25">
      <c r="A7">
        <v>1962</v>
      </c>
      <c r="B7">
        <v>599.70781592403216</v>
      </c>
      <c r="C7">
        <v>3.9</v>
      </c>
    </row>
    <row r="8" spans="1:3" x14ac:dyDescent="0.25">
      <c r="A8">
        <v>1963</v>
      </c>
      <c r="B8">
        <v>506.05844618674269</v>
      </c>
      <c r="C8">
        <v>3.7</v>
      </c>
    </row>
    <row r="9" spans="1:3" x14ac:dyDescent="0.25">
      <c r="A9">
        <v>1964</v>
      </c>
      <c r="B9">
        <v>545.13645906228135</v>
      </c>
      <c r="C9">
        <v>3.1</v>
      </c>
    </row>
    <row r="10" spans="1:3" x14ac:dyDescent="0.25">
      <c r="A10">
        <v>1965</v>
      </c>
      <c r="B10">
        <v>598.62068965517244</v>
      </c>
      <c r="C10">
        <v>2.5</v>
      </c>
    </row>
    <row r="11" spans="1:3" x14ac:dyDescent="0.25">
      <c r="A11">
        <v>1966</v>
      </c>
      <c r="B11">
        <v>863.97812713602184</v>
      </c>
      <c r="C11">
        <v>2.5</v>
      </c>
    </row>
    <row r="12" spans="1:3" x14ac:dyDescent="0.25">
      <c r="A12">
        <v>1967</v>
      </c>
      <c r="B12">
        <v>923.489932885906</v>
      </c>
      <c r="C12">
        <v>2.7</v>
      </c>
    </row>
    <row r="13" spans="1:3" x14ac:dyDescent="0.25">
      <c r="A13">
        <v>1968</v>
      </c>
      <c r="B13">
        <v>748.68766404199471</v>
      </c>
      <c r="C13">
        <v>3.3</v>
      </c>
    </row>
    <row r="14" spans="1:3" x14ac:dyDescent="0.25">
      <c r="A14">
        <v>1969</v>
      </c>
      <c r="B14">
        <v>674.79153303399619</v>
      </c>
      <c r="C14">
        <v>3.4</v>
      </c>
    </row>
    <row r="15" spans="1:3" x14ac:dyDescent="0.25">
      <c r="A15">
        <v>1970</v>
      </c>
      <c r="B15">
        <v>617.55485893416926</v>
      </c>
      <c r="C15">
        <v>5.2</v>
      </c>
    </row>
    <row r="16" spans="1:3" x14ac:dyDescent="0.25">
      <c r="A16">
        <v>1971</v>
      </c>
      <c r="B16">
        <v>686.79133370194336</v>
      </c>
      <c r="C16">
        <v>5.7</v>
      </c>
    </row>
    <row r="17" spans="1:3" x14ac:dyDescent="0.25">
      <c r="A17">
        <v>1972</v>
      </c>
      <c r="B17">
        <v>576.12051307781758</v>
      </c>
      <c r="C17">
        <v>5.7</v>
      </c>
    </row>
    <row r="18" spans="1:3" x14ac:dyDescent="0.25">
      <c r="A18">
        <v>1973</v>
      </c>
      <c r="B18">
        <v>518.74224422384862</v>
      </c>
      <c r="C18">
        <v>5.3</v>
      </c>
    </row>
    <row r="19" spans="1:3" x14ac:dyDescent="0.25">
      <c r="A19">
        <v>1974</v>
      </c>
      <c r="B19">
        <v>538.57784672587411</v>
      </c>
      <c r="C19">
        <v>3.5</v>
      </c>
    </row>
    <row r="20" spans="1:3" x14ac:dyDescent="0.25">
      <c r="A20">
        <v>1975</v>
      </c>
      <c r="B20">
        <v>646.32449249152285</v>
      </c>
      <c r="C20">
        <v>4.2</v>
      </c>
    </row>
    <row r="21" spans="1:3" x14ac:dyDescent="0.25">
      <c r="A21">
        <v>1976</v>
      </c>
      <c r="B21">
        <v>550.4772675356968</v>
      </c>
      <c r="C21">
        <v>3.9</v>
      </c>
    </row>
    <row r="22" spans="1:3" x14ac:dyDescent="0.25">
      <c r="A22">
        <v>1977</v>
      </c>
      <c r="B22">
        <v>634.41126788323754</v>
      </c>
      <c r="C22">
        <v>4.5</v>
      </c>
    </row>
    <row r="23" spans="1:3" x14ac:dyDescent="0.25">
      <c r="A23">
        <v>1978</v>
      </c>
      <c r="B23">
        <v>664.60921324411879</v>
      </c>
      <c r="C23">
        <v>4.8</v>
      </c>
    </row>
    <row r="24" spans="1:3" x14ac:dyDescent="0.25">
      <c r="A24">
        <v>1979</v>
      </c>
      <c r="B24">
        <v>678.12258281727031</v>
      </c>
      <c r="C24">
        <v>3.9</v>
      </c>
    </row>
    <row r="25" spans="1:3" x14ac:dyDescent="0.25">
      <c r="A25">
        <v>1980</v>
      </c>
      <c r="B25">
        <v>833.85477782357054</v>
      </c>
      <c r="C25">
        <v>3.9</v>
      </c>
    </row>
    <row r="26" spans="1:3" x14ac:dyDescent="0.25">
      <c r="A26">
        <v>1981</v>
      </c>
      <c r="B26">
        <v>1098.1605374526866</v>
      </c>
      <c r="C26">
        <v>3.9</v>
      </c>
    </row>
    <row r="27" spans="1:3" x14ac:dyDescent="0.25">
      <c r="A27">
        <v>1982</v>
      </c>
      <c r="B27">
        <v>1322.4594031547451</v>
      </c>
      <c r="C27">
        <v>7.7</v>
      </c>
    </row>
    <row r="28" spans="1:3" x14ac:dyDescent="0.25">
      <c r="A28">
        <v>1983</v>
      </c>
      <c r="B28">
        <v>1087.4891950867045</v>
      </c>
      <c r="C28">
        <v>11</v>
      </c>
    </row>
    <row r="29" spans="1:3" x14ac:dyDescent="0.25">
      <c r="A29">
        <v>1984</v>
      </c>
      <c r="B29">
        <v>939.05068158453946</v>
      </c>
      <c r="C29">
        <v>11.3</v>
      </c>
    </row>
    <row r="30" spans="1:3" x14ac:dyDescent="0.25">
      <c r="A30">
        <v>1985</v>
      </c>
      <c r="B30">
        <v>1002.7074348406522</v>
      </c>
      <c r="C30">
        <v>9.8000000000000007</v>
      </c>
    </row>
    <row r="31" spans="1:3" x14ac:dyDescent="0.25">
      <c r="A31">
        <v>1986</v>
      </c>
      <c r="B31">
        <v>1043.597637416613</v>
      </c>
      <c r="C31">
        <v>9.9</v>
      </c>
    </row>
    <row r="32" spans="1:3" x14ac:dyDescent="0.25">
      <c r="A32">
        <v>1987</v>
      </c>
      <c r="B32">
        <v>890.66347874145231</v>
      </c>
      <c r="C32">
        <v>9.6</v>
      </c>
    </row>
    <row r="33" spans="1:3" x14ac:dyDescent="0.25">
      <c r="A33">
        <v>1988</v>
      </c>
      <c r="B33">
        <v>878.44488389303331</v>
      </c>
      <c r="C33">
        <v>8</v>
      </c>
    </row>
    <row r="34" spans="1:3" x14ac:dyDescent="0.25">
      <c r="A34">
        <v>1989</v>
      </c>
      <c r="B34">
        <v>887.79482253109586</v>
      </c>
      <c r="C34">
        <v>7.2</v>
      </c>
    </row>
    <row r="35" spans="1:3" x14ac:dyDescent="0.25">
      <c r="A35">
        <v>1990</v>
      </c>
      <c r="B35">
        <v>932.18117048985232</v>
      </c>
      <c r="C35">
        <v>6.9</v>
      </c>
    </row>
    <row r="36" spans="1:3" x14ac:dyDescent="0.25">
      <c r="A36">
        <v>1991</v>
      </c>
      <c r="B36">
        <v>780.77202305592004</v>
      </c>
      <c r="C36">
        <v>8.1999999999999993</v>
      </c>
    </row>
    <row r="37" spans="1:3" x14ac:dyDescent="0.25">
      <c r="A37">
        <v>1992</v>
      </c>
      <c r="B37">
        <v>783.23467564512407</v>
      </c>
      <c r="C37">
        <v>9.5</v>
      </c>
    </row>
    <row r="38" spans="1:3" x14ac:dyDescent="0.25">
      <c r="A38">
        <v>1993</v>
      </c>
      <c r="B38">
        <v>706.70927667461979</v>
      </c>
      <c r="C38">
        <v>9.6</v>
      </c>
    </row>
    <row r="39" spans="1:3" x14ac:dyDescent="0.25">
      <c r="A39">
        <v>1994</v>
      </c>
      <c r="B39">
        <v>578.38870238753816</v>
      </c>
      <c r="C39">
        <v>8.8000000000000007</v>
      </c>
    </row>
    <row r="40" spans="1:3" x14ac:dyDescent="0.25">
      <c r="A40">
        <v>1995</v>
      </c>
      <c r="B40">
        <v>446.14793314656072</v>
      </c>
      <c r="C40">
        <v>7.8</v>
      </c>
    </row>
    <row r="41" spans="1:3" x14ac:dyDescent="0.25">
      <c r="A41">
        <v>1996</v>
      </c>
      <c r="B41">
        <v>466.28395828235978</v>
      </c>
      <c r="C41">
        <v>6.9</v>
      </c>
    </row>
    <row r="42" spans="1:3" x14ac:dyDescent="0.25">
      <c r="A42">
        <v>1997</v>
      </c>
      <c r="B42">
        <v>465.74939714076515</v>
      </c>
      <c r="C42">
        <v>5.9</v>
      </c>
    </row>
    <row r="43" spans="1:3" x14ac:dyDescent="0.25">
      <c r="A43">
        <v>1998</v>
      </c>
      <c r="B43">
        <v>537.41446383076482</v>
      </c>
      <c r="C43">
        <v>5.6</v>
      </c>
    </row>
    <row r="44" spans="1:3" x14ac:dyDescent="0.25">
      <c r="A44">
        <v>1999</v>
      </c>
      <c r="B44">
        <v>701.73252069636794</v>
      </c>
      <c r="C44">
        <v>5.7</v>
      </c>
    </row>
    <row r="45" spans="1:3" x14ac:dyDescent="0.25">
      <c r="A45">
        <v>2000</v>
      </c>
      <c r="B45">
        <v>792.22474683759197</v>
      </c>
      <c r="C45">
        <v>5</v>
      </c>
    </row>
    <row r="46" spans="1:3" x14ac:dyDescent="0.25">
      <c r="A46">
        <v>2001</v>
      </c>
      <c r="B46">
        <v>987.21944851743774</v>
      </c>
      <c r="C46">
        <v>4.7</v>
      </c>
    </row>
    <row r="47" spans="1:3" x14ac:dyDescent="0.25">
      <c r="A47">
        <v>2002</v>
      </c>
      <c r="B47">
        <v>1075.9968314674411</v>
      </c>
      <c r="C47">
        <v>5.3</v>
      </c>
    </row>
    <row r="48" spans="1:3" x14ac:dyDescent="0.25">
      <c r="A48">
        <v>2003</v>
      </c>
      <c r="B48">
        <v>855.83621230267693</v>
      </c>
      <c r="C48">
        <v>5.0999999999999996</v>
      </c>
    </row>
    <row r="49" spans="1:3" x14ac:dyDescent="0.25">
      <c r="A49">
        <v>2004</v>
      </c>
      <c r="B49">
        <v>1006.9827973000139</v>
      </c>
      <c r="C49">
        <v>4.7</v>
      </c>
    </row>
    <row r="50" spans="1:3" x14ac:dyDescent="0.25">
      <c r="A50">
        <v>2005</v>
      </c>
      <c r="B50">
        <v>1087.7163616264024</v>
      </c>
      <c r="C50">
        <v>4</v>
      </c>
    </row>
    <row r="51" spans="1:3" x14ac:dyDescent="0.25">
      <c r="A51">
        <v>2006</v>
      </c>
      <c r="B51">
        <v>1165.910291255439</v>
      </c>
      <c r="C51">
        <v>3.5</v>
      </c>
    </row>
    <row r="52" spans="1:3" x14ac:dyDescent="0.25">
      <c r="A52">
        <v>2007</v>
      </c>
      <c r="B52">
        <v>1363.9606480420919</v>
      </c>
      <c r="C52">
        <v>3.5</v>
      </c>
    </row>
    <row r="53" spans="1:3" x14ac:dyDescent="0.25">
      <c r="A53">
        <v>2008</v>
      </c>
      <c r="B53">
        <v>1488.9779754182362</v>
      </c>
      <c r="C53">
        <v>3.6</v>
      </c>
    </row>
    <row r="54" spans="1:3" x14ac:dyDescent="0.25">
      <c r="A54">
        <v>2009</v>
      </c>
      <c r="B54">
        <v>1474.2768052552096</v>
      </c>
      <c r="C54">
        <v>6.5</v>
      </c>
    </row>
    <row r="55" spans="1:3" x14ac:dyDescent="0.25">
      <c r="A55">
        <v>2010</v>
      </c>
      <c r="B55">
        <v>1469.2277954108333</v>
      </c>
      <c r="C55">
        <v>6.6</v>
      </c>
    </row>
    <row r="56" spans="1:3" x14ac:dyDescent="0.25">
      <c r="A56">
        <v>2011</v>
      </c>
      <c r="B56">
        <v>1375.9201053456145</v>
      </c>
      <c r="C56">
        <v>5.4</v>
      </c>
    </row>
    <row r="57" spans="1:3" x14ac:dyDescent="0.25">
      <c r="A57">
        <v>2012</v>
      </c>
      <c r="B57">
        <v>1259.806403650836</v>
      </c>
      <c r="C57">
        <v>4.5999999999999996</v>
      </c>
    </row>
    <row r="58" spans="1:3" x14ac:dyDescent="0.25">
      <c r="A58">
        <v>2013</v>
      </c>
      <c r="B58">
        <v>1138.8336522467764</v>
      </c>
      <c r="C58">
        <v>4.5999999999999996</v>
      </c>
    </row>
    <row r="59" spans="1:3" x14ac:dyDescent="0.25">
      <c r="A59">
        <v>2014</v>
      </c>
      <c r="B59">
        <v>1017.9105523880736</v>
      </c>
      <c r="C59">
        <v>4.7</v>
      </c>
    </row>
    <row r="60" spans="1:3" x14ac:dyDescent="0.25">
      <c r="A60">
        <v>2015</v>
      </c>
      <c r="B60">
        <v>1160.0164403485603</v>
      </c>
      <c r="C60">
        <v>6</v>
      </c>
    </row>
    <row r="61" spans="1:3" x14ac:dyDescent="0.25">
      <c r="A61">
        <v>2016</v>
      </c>
      <c r="B61">
        <v>1330.3823834333873</v>
      </c>
      <c r="C61">
        <v>8.1</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6:R62"/>
  <sheetViews>
    <sheetView workbookViewId="0">
      <selection activeCell="R19" sqref="R19"/>
    </sheetView>
  </sheetViews>
  <sheetFormatPr defaultRowHeight="15" x14ac:dyDescent="0.25"/>
  <sheetData>
    <row r="6" spans="2:4" ht="75" x14ac:dyDescent="0.25">
      <c r="B6" s="47"/>
      <c r="C6" s="47" t="s">
        <v>127</v>
      </c>
      <c r="D6" s="47" t="s">
        <v>126</v>
      </c>
    </row>
    <row r="7" spans="2:4" x14ac:dyDescent="0.25">
      <c r="B7">
        <v>1961</v>
      </c>
      <c r="C7">
        <v>-19.256756756756758</v>
      </c>
      <c r="D7">
        <v>4.5999999999999996</v>
      </c>
    </row>
    <row r="8" spans="2:4" x14ac:dyDescent="0.25">
      <c r="B8">
        <v>1962</v>
      </c>
      <c r="C8">
        <v>-9.1954022988505741</v>
      </c>
      <c r="D8">
        <v>3.9</v>
      </c>
    </row>
    <row r="9" spans="2:4" x14ac:dyDescent="0.25">
      <c r="B9">
        <v>1963</v>
      </c>
      <c r="C9">
        <v>-2.1333333333333333</v>
      </c>
      <c r="D9">
        <v>3.7</v>
      </c>
    </row>
    <row r="10" spans="2:4" x14ac:dyDescent="0.25">
      <c r="B10">
        <v>1964</v>
      </c>
      <c r="C10">
        <v>-4.8346055979643765</v>
      </c>
      <c r="D10">
        <v>3.1</v>
      </c>
    </row>
    <row r="11" spans="2:4" x14ac:dyDescent="0.25">
      <c r="B11">
        <v>1965</v>
      </c>
      <c r="C11">
        <v>-4.4776119402985071</v>
      </c>
      <c r="D11">
        <v>2.5</v>
      </c>
    </row>
    <row r="12" spans="2:4" x14ac:dyDescent="0.25">
      <c r="B12">
        <v>1966</v>
      </c>
      <c r="C12">
        <v>-27.80952380952381</v>
      </c>
      <c r="D12">
        <v>2.5</v>
      </c>
    </row>
    <row r="13" spans="2:4" x14ac:dyDescent="0.25">
      <c r="B13">
        <v>1967</v>
      </c>
      <c r="C13">
        <v>-36.942675159235669</v>
      </c>
      <c r="D13">
        <v>2.7</v>
      </c>
    </row>
    <row r="14" spans="2:4" x14ac:dyDescent="0.25">
      <c r="B14">
        <v>1968</v>
      </c>
      <c r="C14">
        <v>-17.6056338028169</v>
      </c>
      <c r="D14">
        <v>3.3</v>
      </c>
    </row>
    <row r="15" spans="2:4" x14ac:dyDescent="0.25">
      <c r="B15">
        <v>1969</v>
      </c>
      <c r="C15">
        <v>-12.543153049482164</v>
      </c>
      <c r="D15">
        <v>3.4</v>
      </c>
    </row>
    <row r="16" spans="2:4" x14ac:dyDescent="0.25">
      <c r="B16">
        <v>1970</v>
      </c>
      <c r="C16">
        <v>-9.3244529019980966</v>
      </c>
      <c r="D16">
        <v>5.2</v>
      </c>
    </row>
    <row r="17" spans="2:18" x14ac:dyDescent="0.25">
      <c r="B17">
        <v>1971</v>
      </c>
      <c r="C17">
        <v>-8.8186356073211325</v>
      </c>
      <c r="D17">
        <v>5.7</v>
      </c>
    </row>
    <row r="18" spans="2:18" x14ac:dyDescent="0.25">
      <c r="B18">
        <v>1972</v>
      </c>
      <c r="C18">
        <v>-10.044977511244378</v>
      </c>
      <c r="D18">
        <v>5.7</v>
      </c>
      <c r="R18" s="48" t="s">
        <v>128</v>
      </c>
    </row>
    <row r="19" spans="2:18" x14ac:dyDescent="0.25">
      <c r="B19">
        <v>1973</v>
      </c>
      <c r="C19">
        <v>2.2511848341232228</v>
      </c>
      <c r="D19">
        <v>5.3</v>
      </c>
      <c r="R19" s="48" t="s">
        <v>129</v>
      </c>
    </row>
    <row r="20" spans="2:18" x14ac:dyDescent="0.25">
      <c r="B20">
        <v>1974</v>
      </c>
      <c r="C20">
        <v>23.394160583941606</v>
      </c>
      <c r="D20">
        <v>3.5</v>
      </c>
    </row>
    <row r="21" spans="2:18" x14ac:dyDescent="0.25">
      <c r="B21">
        <v>1975</v>
      </c>
      <c r="C21">
        <v>21.709350804050029</v>
      </c>
      <c r="D21">
        <v>4.2</v>
      </c>
    </row>
    <row r="22" spans="2:18" x14ac:dyDescent="0.25">
      <c r="B22">
        <v>1976</v>
      </c>
      <c r="C22">
        <v>26.335403726708073</v>
      </c>
      <c r="D22">
        <v>3.9</v>
      </c>
    </row>
    <row r="23" spans="2:18" x14ac:dyDescent="0.25">
      <c r="B23">
        <v>1977</v>
      </c>
      <c r="C23">
        <v>28.761413259229851</v>
      </c>
      <c r="D23">
        <v>4.5</v>
      </c>
    </row>
    <row r="24" spans="2:18" x14ac:dyDescent="0.25">
      <c r="B24">
        <v>1978</v>
      </c>
      <c r="C24">
        <v>36.740331491712709</v>
      </c>
      <c r="D24">
        <v>4.8</v>
      </c>
    </row>
    <row r="25" spans="2:18" x14ac:dyDescent="0.25">
      <c r="B25">
        <v>1979</v>
      </c>
      <c r="C25">
        <v>19.859212129416541</v>
      </c>
      <c r="D25">
        <v>3.9</v>
      </c>
    </row>
    <row r="26" spans="2:18" x14ac:dyDescent="0.25">
      <c r="B26">
        <v>1980</v>
      </c>
      <c r="C26">
        <v>29.634566255692548</v>
      </c>
      <c r="D26">
        <v>3.9</v>
      </c>
    </row>
    <row r="27" spans="2:18" x14ac:dyDescent="0.25">
      <c r="B27">
        <v>1981</v>
      </c>
      <c r="C27">
        <v>25.328791749455952</v>
      </c>
      <c r="D27">
        <v>3.9</v>
      </c>
    </row>
    <row r="28" spans="2:18" x14ac:dyDescent="0.25">
      <c r="B28">
        <v>1982</v>
      </c>
      <c r="C28">
        <v>14.717234435307939</v>
      </c>
      <c r="D28">
        <v>7.7</v>
      </c>
    </row>
    <row r="29" spans="2:18" x14ac:dyDescent="0.25">
      <c r="B29">
        <v>1983</v>
      </c>
      <c r="C29">
        <v>7.0188679245283021</v>
      </c>
      <c r="D29">
        <v>11</v>
      </c>
    </row>
    <row r="30" spans="2:18" x14ac:dyDescent="0.25">
      <c r="B30">
        <v>1984</v>
      </c>
      <c r="C30">
        <v>15.774527900042596</v>
      </c>
      <c r="D30">
        <v>11.3</v>
      </c>
    </row>
    <row r="31" spans="2:18" x14ac:dyDescent="0.25">
      <c r="B31">
        <v>1985</v>
      </c>
      <c r="C31">
        <v>10.223233328593773</v>
      </c>
      <c r="D31">
        <v>9.8000000000000007</v>
      </c>
    </row>
    <row r="32" spans="2:18" x14ac:dyDescent="0.25">
      <c r="B32">
        <v>1986</v>
      </c>
      <c r="C32">
        <v>-16.418170721074198</v>
      </c>
      <c r="D32">
        <v>9.9</v>
      </c>
    </row>
    <row r="33" spans="2:4" x14ac:dyDescent="0.25">
      <c r="B33">
        <v>1987</v>
      </c>
      <c r="C33">
        <v>-7.6605580320290576</v>
      </c>
      <c r="D33">
        <v>9.6</v>
      </c>
    </row>
    <row r="34" spans="2:4" x14ac:dyDescent="0.25">
      <c r="B34">
        <v>1988</v>
      </c>
      <c r="C34">
        <v>-4.3491816056118475</v>
      </c>
      <c r="D34">
        <v>8</v>
      </c>
    </row>
    <row r="35" spans="2:4" x14ac:dyDescent="0.25">
      <c r="B35">
        <v>1989</v>
      </c>
      <c r="C35">
        <v>-11.257575757575758</v>
      </c>
      <c r="D35">
        <v>7.2</v>
      </c>
    </row>
    <row r="36" spans="2:4" x14ac:dyDescent="0.25">
      <c r="B36">
        <v>1990</v>
      </c>
      <c r="C36">
        <v>-14.198681192660551</v>
      </c>
      <c r="D36">
        <v>6.9</v>
      </c>
    </row>
    <row r="37" spans="2:4" x14ac:dyDescent="0.25">
      <c r="B37">
        <v>1991</v>
      </c>
      <c r="C37">
        <v>-6.827105763141228</v>
      </c>
      <c r="D37">
        <v>8.1999999999999993</v>
      </c>
    </row>
    <row r="38" spans="2:4" x14ac:dyDescent="0.25">
      <c r="B38">
        <v>1992</v>
      </c>
      <c r="C38">
        <v>-13.919485969053239</v>
      </c>
      <c r="D38">
        <v>9.5</v>
      </c>
    </row>
    <row r="39" spans="2:4" x14ac:dyDescent="0.25">
      <c r="B39">
        <v>1993</v>
      </c>
      <c r="C39">
        <v>-20.041017752996218</v>
      </c>
      <c r="D39">
        <v>9.6</v>
      </c>
    </row>
    <row r="40" spans="2:4" x14ac:dyDescent="0.25">
      <c r="B40">
        <v>1994</v>
      </c>
      <c r="C40">
        <v>-15.545053560176433</v>
      </c>
      <c r="D40">
        <v>8.8000000000000007</v>
      </c>
    </row>
    <row r="41" spans="2:4" x14ac:dyDescent="0.25">
      <c r="B41">
        <v>1995</v>
      </c>
      <c r="C41">
        <v>5.5017630268092015</v>
      </c>
      <c r="D41">
        <v>7.8</v>
      </c>
    </row>
    <row r="42" spans="2:4" x14ac:dyDescent="0.25">
      <c r="B42">
        <v>1996</v>
      </c>
      <c r="C42">
        <v>7.1771703076747118</v>
      </c>
      <c r="D42">
        <v>6.9</v>
      </c>
    </row>
    <row r="43" spans="2:4" x14ac:dyDescent="0.25">
      <c r="B43">
        <v>1997</v>
      </c>
      <c r="C43">
        <v>13.954466586045534</v>
      </c>
      <c r="D43">
        <v>5.9</v>
      </c>
    </row>
    <row r="44" spans="2:4" x14ac:dyDescent="0.25">
      <c r="B44">
        <v>1998</v>
      </c>
      <c r="C44">
        <v>14.612605379365718</v>
      </c>
      <c r="D44">
        <v>5.6</v>
      </c>
    </row>
    <row r="45" spans="2:4" x14ac:dyDescent="0.25">
      <c r="B45">
        <v>1999</v>
      </c>
      <c r="C45">
        <v>6.2783779552215435</v>
      </c>
      <c r="D45">
        <v>5.7</v>
      </c>
    </row>
    <row r="46" spans="2:4" x14ac:dyDescent="0.25">
      <c r="B46">
        <v>2000</v>
      </c>
      <c r="C46">
        <v>11.984098624262998</v>
      </c>
      <c r="D46">
        <v>5</v>
      </c>
    </row>
    <row r="47" spans="2:4" x14ac:dyDescent="0.25">
      <c r="B47">
        <v>2001</v>
      </c>
      <c r="C47">
        <v>25.055555555555554</v>
      </c>
      <c r="D47">
        <v>4.7</v>
      </c>
    </row>
    <row r="48" spans="2:4" x14ac:dyDescent="0.25">
      <c r="B48">
        <v>2002</v>
      </c>
      <c r="C48">
        <v>-3.3342684246383203</v>
      </c>
      <c r="D48">
        <v>5.3</v>
      </c>
    </row>
    <row r="49" spans="2:4" x14ac:dyDescent="0.25">
      <c r="B49">
        <v>2003</v>
      </c>
      <c r="C49">
        <v>9.7245809643358196</v>
      </c>
      <c r="D49">
        <v>5.0999999999999996</v>
      </c>
    </row>
    <row r="50" spans="2:4" x14ac:dyDescent="0.25">
      <c r="B50">
        <v>2004</v>
      </c>
      <c r="C50">
        <v>14.606816292601829</v>
      </c>
      <c r="D50">
        <v>4.7</v>
      </c>
    </row>
    <row r="51" spans="2:4" x14ac:dyDescent="0.25">
      <c r="B51">
        <v>2005</v>
      </c>
      <c r="C51">
        <v>16.055899673511732</v>
      </c>
      <c r="D51">
        <v>4</v>
      </c>
    </row>
    <row r="52" spans="2:4" x14ac:dyDescent="0.25">
      <c r="B52">
        <v>2006</v>
      </c>
      <c r="C52">
        <v>22.065997848440119</v>
      </c>
      <c r="D52">
        <v>3.5</v>
      </c>
    </row>
    <row r="53" spans="2:4" x14ac:dyDescent="0.25">
      <c r="B53">
        <v>2007</v>
      </c>
      <c r="C53">
        <v>21.487661740790497</v>
      </c>
      <c r="D53">
        <v>3.5</v>
      </c>
    </row>
    <row r="54" spans="2:4" x14ac:dyDescent="0.25">
      <c r="B54">
        <v>2008</v>
      </c>
      <c r="C54">
        <v>10.898599283354274</v>
      </c>
      <c r="D54">
        <v>3.6</v>
      </c>
    </row>
    <row r="55" spans="2:4" x14ac:dyDescent="0.25">
      <c r="B55">
        <v>2009</v>
      </c>
      <c r="C55">
        <v>-2.2284413987916198</v>
      </c>
      <c r="D55">
        <v>6.5</v>
      </c>
    </row>
    <row r="56" spans="2:4" x14ac:dyDescent="0.25">
      <c r="B56">
        <v>2010</v>
      </c>
      <c r="C56">
        <v>-2.7229551451187337</v>
      </c>
      <c r="D56">
        <v>6.6</v>
      </c>
    </row>
    <row r="57" spans="2:4" x14ac:dyDescent="0.25">
      <c r="B57">
        <v>2011</v>
      </c>
      <c r="C57">
        <v>-8.0555621175970327</v>
      </c>
      <c r="D57">
        <v>5.4</v>
      </c>
    </row>
    <row r="58" spans="2:4" x14ac:dyDescent="0.25">
      <c r="B58">
        <v>2012</v>
      </c>
      <c r="C58">
        <v>-5.5377651506031349E-2</v>
      </c>
      <c r="D58">
        <v>4.5999999999999996</v>
      </c>
    </row>
    <row r="59" spans="2:4" x14ac:dyDescent="0.25">
      <c r="B59">
        <v>2013</v>
      </c>
      <c r="C59">
        <v>-5.9192302084852013</v>
      </c>
      <c r="D59">
        <v>4.5999999999999996</v>
      </c>
    </row>
    <row r="60" spans="2:4" x14ac:dyDescent="0.25">
      <c r="B60">
        <v>2014</v>
      </c>
      <c r="C60">
        <v>-0.62987527635256324</v>
      </c>
      <c r="D60">
        <v>4.7</v>
      </c>
    </row>
    <row r="61" spans="2:4" x14ac:dyDescent="0.25">
      <c r="B61">
        <v>2015</v>
      </c>
      <c r="C61">
        <v>2.6828035899039966</v>
      </c>
      <c r="D61">
        <v>6</v>
      </c>
    </row>
    <row r="62" spans="2:4" x14ac:dyDescent="0.25">
      <c r="B62">
        <v>2016</v>
      </c>
      <c r="C62">
        <v>-14.833064701819017</v>
      </c>
      <c r="D62">
        <v>8.1</v>
      </c>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65"/>
  <sheetViews>
    <sheetView workbookViewId="0">
      <selection activeCell="E6" sqref="E6:H6"/>
    </sheetView>
  </sheetViews>
  <sheetFormatPr defaultRowHeight="15" x14ac:dyDescent="0.25"/>
  <sheetData>
    <row r="3" spans="1:7" x14ac:dyDescent="0.25">
      <c r="A3" t="s">
        <v>7</v>
      </c>
    </row>
    <row r="6" spans="1:7" x14ac:dyDescent="0.25">
      <c r="B6">
        <v>310005</v>
      </c>
      <c r="C6">
        <v>310005</v>
      </c>
      <c r="E6" t="s">
        <v>17</v>
      </c>
      <c r="G6" t="s">
        <v>5</v>
      </c>
    </row>
    <row r="8" spans="1:7" ht="75" x14ac:dyDescent="0.25">
      <c r="A8" s="1"/>
      <c r="B8" s="1" t="s">
        <v>8</v>
      </c>
      <c r="C8" s="1" t="s">
        <v>9</v>
      </c>
      <c r="D8" s="1" t="s">
        <v>10</v>
      </c>
      <c r="E8" s="1" t="s">
        <v>11</v>
      </c>
    </row>
    <row r="9" spans="1:7" x14ac:dyDescent="0.25">
      <c r="A9">
        <v>1961</v>
      </c>
      <c r="B9">
        <v>728.97897897897894</v>
      </c>
      <c r="C9">
        <v>512.7627627627628</v>
      </c>
      <c r="D9">
        <v>216.21621621621614</v>
      </c>
      <c r="E9">
        <v>29.660144181256427</v>
      </c>
    </row>
    <row r="10" spans="1:7" x14ac:dyDescent="0.25">
      <c r="A10">
        <v>1962</v>
      </c>
      <c r="B10">
        <v>834.91599707815919</v>
      </c>
      <c r="C10">
        <v>599.70781592403216</v>
      </c>
      <c r="D10">
        <v>235.20818115412703</v>
      </c>
      <c r="E10">
        <v>28.171478565179349</v>
      </c>
    </row>
    <row r="11" spans="1:7" x14ac:dyDescent="0.25">
      <c r="A11">
        <v>1963</v>
      </c>
      <c r="B11">
        <v>694.22665716322172</v>
      </c>
      <c r="C11">
        <v>506.05844618674269</v>
      </c>
      <c r="D11">
        <v>188.16821097647903</v>
      </c>
      <c r="E11">
        <v>27.104722792607809</v>
      </c>
    </row>
    <row r="12" spans="1:7" x14ac:dyDescent="0.25">
      <c r="A12">
        <v>1964</v>
      </c>
      <c r="B12">
        <v>708.39160839160843</v>
      </c>
      <c r="C12">
        <v>544.7552447552448</v>
      </c>
      <c r="D12">
        <v>163.63636363636363</v>
      </c>
      <c r="E12">
        <v>23.09970384995064</v>
      </c>
    </row>
    <row r="13" spans="1:7" x14ac:dyDescent="0.25">
      <c r="A13">
        <v>1965</v>
      </c>
      <c r="B13">
        <v>779.31034482758616</v>
      </c>
      <c r="C13">
        <v>598.62068965517244</v>
      </c>
      <c r="D13">
        <v>180.68965517241372</v>
      </c>
      <c r="E13">
        <v>23.185840707964594</v>
      </c>
    </row>
    <row r="14" spans="1:7" x14ac:dyDescent="0.25">
      <c r="A14">
        <v>1966</v>
      </c>
      <c r="B14">
        <v>1063.4226353198469</v>
      </c>
      <c r="C14">
        <v>863.86003280481134</v>
      </c>
      <c r="D14">
        <v>199.56260251503556</v>
      </c>
      <c r="E14">
        <v>18.766066838046275</v>
      </c>
    </row>
    <row r="15" spans="1:7" x14ac:dyDescent="0.25">
      <c r="A15">
        <v>1967</v>
      </c>
      <c r="B15">
        <v>1163.7583892617449</v>
      </c>
      <c r="C15">
        <v>923.489932885906</v>
      </c>
      <c r="D15">
        <v>240.26845637583892</v>
      </c>
      <c r="E15">
        <v>20.645905420991927</v>
      </c>
    </row>
    <row r="16" spans="1:7" x14ac:dyDescent="0.25">
      <c r="A16">
        <v>1968</v>
      </c>
      <c r="B16">
        <v>982.93963254593177</v>
      </c>
      <c r="C16">
        <v>748.68766404199471</v>
      </c>
      <c r="D16">
        <v>234.25196850393706</v>
      </c>
      <c r="E16">
        <v>23.831775700934585</v>
      </c>
    </row>
    <row r="17" spans="1:5" x14ac:dyDescent="0.25">
      <c r="A17">
        <v>1969</v>
      </c>
      <c r="B17">
        <v>914.04746632456704</v>
      </c>
      <c r="C17">
        <v>674.79153303399619</v>
      </c>
      <c r="D17">
        <v>239.25593329057085</v>
      </c>
      <c r="E17">
        <v>26.175438596491222</v>
      </c>
    </row>
    <row r="18" spans="1:5" x14ac:dyDescent="0.25">
      <c r="A18">
        <v>1970</v>
      </c>
      <c r="B18">
        <v>878.3699059561128</v>
      </c>
      <c r="C18">
        <v>617.55485893416926</v>
      </c>
      <c r="D18">
        <v>260.81504702194354</v>
      </c>
      <c r="E18">
        <v>29.693076374018556</v>
      </c>
    </row>
    <row r="19" spans="1:5" x14ac:dyDescent="0.25">
      <c r="A19">
        <v>1971</v>
      </c>
      <c r="B19">
        <v>904.11516482091497</v>
      </c>
      <c r="C19">
        <v>686.79133370194336</v>
      </c>
      <c r="D19">
        <v>217.32383111897161</v>
      </c>
      <c r="E19">
        <v>24.037184594953519</v>
      </c>
    </row>
    <row r="20" spans="1:5" x14ac:dyDescent="0.25">
      <c r="A20">
        <v>1972</v>
      </c>
      <c r="B20">
        <v>801.02001664610498</v>
      </c>
      <c r="C20">
        <v>576.12051307781758</v>
      </c>
      <c r="D20">
        <v>224.8995035682874</v>
      </c>
      <c r="E20">
        <v>28.076639646278558</v>
      </c>
    </row>
    <row r="21" spans="1:5" x14ac:dyDescent="0.25">
      <c r="A21">
        <v>1973</v>
      </c>
      <c r="B21">
        <v>721.02273945750574</v>
      </c>
      <c r="C21">
        <v>518.74224422384862</v>
      </c>
      <c r="D21">
        <v>202.28049523365712</v>
      </c>
      <c r="E21">
        <v>28.05466237942122</v>
      </c>
    </row>
    <row r="22" spans="1:5" x14ac:dyDescent="0.25">
      <c r="A22">
        <v>1974</v>
      </c>
      <c r="B22">
        <v>764.26761106814524</v>
      </c>
      <c r="C22">
        <v>538.57784672587411</v>
      </c>
      <c r="D22">
        <v>225.68976434227113</v>
      </c>
      <c r="E22">
        <v>29.530201342281888</v>
      </c>
    </row>
    <row r="23" spans="1:5" x14ac:dyDescent="0.25">
      <c r="A23">
        <v>1975</v>
      </c>
      <c r="B23">
        <v>879.64265830112311</v>
      </c>
      <c r="C23">
        <v>646.32449249152285</v>
      </c>
      <c r="D23">
        <v>233.31816580960026</v>
      </c>
      <c r="E23">
        <v>26.524198617221877</v>
      </c>
    </row>
    <row r="24" spans="1:5" x14ac:dyDescent="0.25">
      <c r="A24">
        <v>1976</v>
      </c>
      <c r="B24">
        <v>818.49389633587566</v>
      </c>
      <c r="C24">
        <v>550.4772675356968</v>
      </c>
      <c r="D24">
        <v>268.01662880017886</v>
      </c>
      <c r="E24">
        <v>32.745098039215684</v>
      </c>
    </row>
    <row r="25" spans="1:5" x14ac:dyDescent="0.25">
      <c r="A25">
        <v>1977</v>
      </c>
      <c r="B25">
        <v>919.28040516090482</v>
      </c>
      <c r="C25">
        <v>634.41126788323754</v>
      </c>
      <c r="D25">
        <v>284.86913727766728</v>
      </c>
      <c r="E25">
        <v>30.988274706867671</v>
      </c>
    </row>
    <row r="26" spans="1:5" x14ac:dyDescent="0.25">
      <c r="A26">
        <v>1978</v>
      </c>
      <c r="B26">
        <v>968.23276750891705</v>
      </c>
      <c r="C26">
        <v>664.60921324411879</v>
      </c>
      <c r="D26">
        <v>303.62355426479826</v>
      </c>
      <c r="E26">
        <v>31.358529111338097</v>
      </c>
    </row>
    <row r="27" spans="1:5" x14ac:dyDescent="0.25">
      <c r="A27">
        <v>1979</v>
      </c>
      <c r="B27">
        <v>1062.4874223044151</v>
      </c>
      <c r="C27">
        <v>678.12258281727031</v>
      </c>
      <c r="D27">
        <v>384.36483948714476</v>
      </c>
      <c r="E27">
        <v>36.175942549371634</v>
      </c>
    </row>
    <row r="28" spans="1:5" x14ac:dyDescent="0.25">
      <c r="A28">
        <v>1980</v>
      </c>
      <c r="B28">
        <v>1229.5592618810613</v>
      </c>
      <c r="C28">
        <v>833.85477782357054</v>
      </c>
      <c r="D28">
        <v>395.70448405749073</v>
      </c>
      <c r="E28">
        <v>32.182628062360799</v>
      </c>
    </row>
    <row r="29" spans="1:5" x14ac:dyDescent="0.25">
      <c r="A29">
        <v>1981</v>
      </c>
      <c r="B29">
        <v>1660.7714010363563</v>
      </c>
      <c r="C29">
        <v>1098.1605374526866</v>
      </c>
      <c r="D29">
        <v>562.6108635836697</v>
      </c>
      <c r="E29">
        <v>33.876478318002626</v>
      </c>
    </row>
    <row r="30" spans="1:5" x14ac:dyDescent="0.25">
      <c r="A30">
        <v>1982</v>
      </c>
      <c r="B30">
        <v>1932.6305253505848</v>
      </c>
      <c r="C30">
        <v>1322.4594031547451</v>
      </c>
      <c r="D30">
        <v>610.17112219583964</v>
      </c>
      <c r="E30">
        <v>31.572052401746724</v>
      </c>
    </row>
    <row r="31" spans="1:5" x14ac:dyDescent="0.25">
      <c r="A31">
        <v>1983</v>
      </c>
      <c r="B31">
        <v>1491.9031562253638</v>
      </c>
      <c r="C31">
        <v>1087.4891950867045</v>
      </c>
      <c r="D31">
        <v>404.41396113865926</v>
      </c>
      <c r="E31">
        <v>27.107252870344446</v>
      </c>
    </row>
    <row r="32" spans="1:5" x14ac:dyDescent="0.25">
      <c r="A32">
        <v>1984</v>
      </c>
      <c r="B32">
        <v>1259.029694971442</v>
      </c>
      <c r="C32">
        <v>939.05068158453946</v>
      </c>
      <c r="D32">
        <v>319.97901338690258</v>
      </c>
      <c r="E32">
        <v>25.414731254147306</v>
      </c>
    </row>
    <row r="33" spans="1:5" x14ac:dyDescent="0.25">
      <c r="A33">
        <v>1985</v>
      </c>
      <c r="B33">
        <v>1344.1519823330518</v>
      </c>
      <c r="C33">
        <v>1002.7074348406522</v>
      </c>
      <c r="D33">
        <v>341.44454749239958</v>
      </c>
      <c r="E33">
        <v>25.402227722772274</v>
      </c>
    </row>
    <row r="34" spans="1:5" x14ac:dyDescent="0.25">
      <c r="A34">
        <v>1986</v>
      </c>
      <c r="B34">
        <v>1379.4067235802099</v>
      </c>
      <c r="C34">
        <v>1043.597637416613</v>
      </c>
      <c r="D34">
        <v>335.80908616359693</v>
      </c>
      <c r="E34">
        <v>24.344457687723477</v>
      </c>
    </row>
    <row r="35" spans="1:5" x14ac:dyDescent="0.25">
      <c r="A35">
        <v>1987</v>
      </c>
      <c r="B35">
        <v>1287.6519382172883</v>
      </c>
      <c r="C35">
        <v>890.66347874145231</v>
      </c>
      <c r="D35">
        <v>396.98845947583595</v>
      </c>
      <c r="E35">
        <v>30.830416799236399</v>
      </c>
    </row>
    <row r="36" spans="1:5" x14ac:dyDescent="0.25">
      <c r="A36">
        <v>1988</v>
      </c>
      <c r="B36">
        <v>1267.5984098437932</v>
      </c>
      <c r="C36">
        <v>878.44488389303331</v>
      </c>
      <c r="D36">
        <v>389.1535259507599</v>
      </c>
      <c r="E36">
        <v>30.700064226075785</v>
      </c>
    </row>
    <row r="37" spans="1:5" x14ac:dyDescent="0.25">
      <c r="A37">
        <v>1989</v>
      </c>
      <c r="B37">
        <v>1257.6426205557723</v>
      </c>
      <c r="C37">
        <v>887.79482253109586</v>
      </c>
      <c r="D37">
        <v>369.84779802467642</v>
      </c>
      <c r="E37">
        <v>29.40802036919159</v>
      </c>
    </row>
    <row r="38" spans="1:5" x14ac:dyDescent="0.25">
      <c r="A38">
        <v>1990</v>
      </c>
      <c r="B38">
        <v>1338.4159121559564</v>
      </c>
      <c r="C38">
        <v>932.18117048985232</v>
      </c>
      <c r="D38">
        <v>406.23474166610413</v>
      </c>
      <c r="E38">
        <v>30.351906158357771</v>
      </c>
    </row>
    <row r="39" spans="1:5" x14ac:dyDescent="0.25">
      <c r="A39">
        <v>1991</v>
      </c>
      <c r="B39">
        <v>1129.4962863180504</v>
      </c>
      <c r="C39">
        <v>780.77202305592004</v>
      </c>
      <c r="D39">
        <v>348.72426326213031</v>
      </c>
      <c r="E39">
        <v>30.874316939890711</v>
      </c>
    </row>
    <row r="40" spans="1:5" x14ac:dyDescent="0.25">
      <c r="A40">
        <v>1992</v>
      </c>
      <c r="B40">
        <v>1138.3871595094261</v>
      </c>
      <c r="C40">
        <v>783.23467564512407</v>
      </c>
      <c r="D40">
        <v>355.15248386430198</v>
      </c>
      <c r="E40">
        <v>31.197864531197855</v>
      </c>
    </row>
    <row r="41" spans="1:5" x14ac:dyDescent="0.25">
      <c r="A41">
        <v>1993</v>
      </c>
      <c r="B41">
        <v>1064.000491884653</v>
      </c>
      <c r="C41">
        <v>706.70927667461979</v>
      </c>
      <c r="D41">
        <v>357.29121521003322</v>
      </c>
      <c r="E41">
        <v>33.579985905567298</v>
      </c>
    </row>
    <row r="42" spans="1:5" x14ac:dyDescent="0.25">
      <c r="A42">
        <v>1994</v>
      </c>
      <c r="B42">
        <v>946.08395300906534</v>
      </c>
      <c r="C42">
        <v>578.38870238753816</v>
      </c>
      <c r="D42">
        <v>367.69525062152718</v>
      </c>
      <c r="E42">
        <v>38.864970645792567</v>
      </c>
    </row>
    <row r="43" spans="1:5" x14ac:dyDescent="0.25">
      <c r="A43">
        <v>1995</v>
      </c>
      <c r="B43">
        <v>811.1115702615341</v>
      </c>
      <c r="C43">
        <v>446.14793314656072</v>
      </c>
      <c r="D43">
        <v>364.96363711497338</v>
      </c>
      <c r="E43">
        <v>44.995491433724069</v>
      </c>
    </row>
    <row r="44" spans="1:5" x14ac:dyDescent="0.25">
      <c r="A44">
        <v>1996</v>
      </c>
      <c r="B44">
        <v>788.43068061963152</v>
      </c>
      <c r="C44">
        <v>466.28395828235978</v>
      </c>
      <c r="D44">
        <v>322.14672233727174</v>
      </c>
      <c r="E44">
        <v>40.85923217550274</v>
      </c>
    </row>
    <row r="45" spans="1:5" x14ac:dyDescent="0.25">
      <c r="A45">
        <v>1997</v>
      </c>
      <c r="B45">
        <v>792.97545309854104</v>
      </c>
      <c r="C45">
        <v>465.74939714076515</v>
      </c>
      <c r="D45">
        <v>327.22605595777588</v>
      </c>
      <c r="E45">
        <v>41.265597147950096</v>
      </c>
    </row>
    <row r="46" spans="1:5" x14ac:dyDescent="0.25">
      <c r="A46">
        <v>1998</v>
      </c>
      <c r="B46">
        <v>935.81863952045239</v>
      </c>
      <c r="C46">
        <v>537.41446383076482</v>
      </c>
      <c r="D46">
        <v>398.40417568968758</v>
      </c>
      <c r="E46">
        <v>42.572797640987829</v>
      </c>
    </row>
    <row r="47" spans="1:5" x14ac:dyDescent="0.25">
      <c r="A47">
        <v>1999</v>
      </c>
      <c r="B47">
        <v>1165.0385478742787</v>
      </c>
      <c r="C47">
        <v>701.73252069636794</v>
      </c>
      <c r="D47">
        <v>463.30602717791078</v>
      </c>
      <c r="E47">
        <v>39.767441860465112</v>
      </c>
    </row>
    <row r="48" spans="1:5" x14ac:dyDescent="0.25">
      <c r="A48">
        <v>2000</v>
      </c>
      <c r="B48">
        <v>1284.8687070559265</v>
      </c>
      <c r="C48">
        <v>792.22474683759197</v>
      </c>
      <c r="D48">
        <v>492.64396021833454</v>
      </c>
      <c r="E48">
        <v>38.3419689119171</v>
      </c>
    </row>
    <row r="49" spans="1:5" x14ac:dyDescent="0.25">
      <c r="A49">
        <v>2001</v>
      </c>
      <c r="B49">
        <v>1547.7011095836478</v>
      </c>
      <c r="C49">
        <v>987.21944851743774</v>
      </c>
      <c r="D49">
        <v>560.48166106621011</v>
      </c>
      <c r="E49">
        <v>36.213817874498204</v>
      </c>
    </row>
    <row r="50" spans="1:5" x14ac:dyDescent="0.25">
      <c r="A50">
        <v>2002</v>
      </c>
      <c r="B50">
        <v>1567.0042982333321</v>
      </c>
      <c r="C50">
        <v>1075.9968314674411</v>
      </c>
      <c r="D50">
        <v>491.00746676589097</v>
      </c>
      <c r="E50">
        <v>31.334149326805377</v>
      </c>
    </row>
    <row r="51" spans="1:5" x14ac:dyDescent="0.25">
      <c r="A51">
        <v>2003</v>
      </c>
      <c r="B51">
        <v>1325.2265578167003</v>
      </c>
      <c r="C51">
        <v>855.83621230267693</v>
      </c>
      <c r="D51">
        <v>469.39034551402335</v>
      </c>
      <c r="E51">
        <v>35.419630156472266</v>
      </c>
    </row>
    <row r="52" spans="1:5" x14ac:dyDescent="0.25">
      <c r="A52">
        <v>2004</v>
      </c>
      <c r="B52">
        <v>1392.6686341070415</v>
      </c>
      <c r="C52">
        <v>1006.9827973000139</v>
      </c>
      <c r="D52">
        <v>385.68583680702761</v>
      </c>
      <c r="E52">
        <v>27.694013303769399</v>
      </c>
    </row>
    <row r="53" spans="1:5" x14ac:dyDescent="0.25">
      <c r="A53">
        <v>2005</v>
      </c>
      <c r="B53">
        <v>1624.4997197165976</v>
      </c>
      <c r="C53">
        <v>1087.7163616264024</v>
      </c>
      <c r="D53">
        <v>536.78335809019518</v>
      </c>
      <c r="E53">
        <v>33.042994810971088</v>
      </c>
    </row>
    <row r="54" spans="1:5" x14ac:dyDescent="0.25">
      <c r="A54">
        <v>2006</v>
      </c>
      <c r="B54">
        <v>1838.4496695905518</v>
      </c>
      <c r="C54">
        <v>1165.910291255439</v>
      </c>
      <c r="D54">
        <v>672.53937833511281</v>
      </c>
      <c r="E54">
        <v>36.581875993640701</v>
      </c>
    </row>
    <row r="55" spans="1:5" x14ac:dyDescent="0.25">
      <c r="A55">
        <v>2007</v>
      </c>
      <c r="B55">
        <v>2175.8487617212254</v>
      </c>
      <c r="C55">
        <v>1363.9606480420919</v>
      </c>
      <c r="D55">
        <v>811.88811367913354</v>
      </c>
      <c r="E55">
        <v>37.313628040805646</v>
      </c>
    </row>
    <row r="56" spans="1:5" x14ac:dyDescent="0.25">
      <c r="A56">
        <v>2008</v>
      </c>
      <c r="B56">
        <v>2416.1824150978027</v>
      </c>
      <c r="C56">
        <v>1488.9779754182362</v>
      </c>
      <c r="D56">
        <v>927.20443967956658</v>
      </c>
      <c r="E56">
        <v>38.374769797421735</v>
      </c>
    </row>
    <row r="57" spans="1:5" x14ac:dyDescent="0.25">
      <c r="A57">
        <v>2009</v>
      </c>
      <c r="B57">
        <v>2476.6980548461415</v>
      </c>
      <c r="C57">
        <v>1474.2768052552096</v>
      </c>
      <c r="D57">
        <v>1002.4212495909319</v>
      </c>
      <c r="E57">
        <v>40.474100087796316</v>
      </c>
    </row>
    <row r="58" spans="1:5" x14ac:dyDescent="0.25">
      <c r="A58">
        <v>2010</v>
      </c>
      <c r="B58">
        <v>2792.9795344926943</v>
      </c>
      <c r="C58">
        <v>1469.2277954108333</v>
      </c>
      <c r="D58">
        <v>1323.7517390818609</v>
      </c>
      <c r="E58">
        <v>47.395683453237403</v>
      </c>
    </row>
    <row r="59" spans="1:5" x14ac:dyDescent="0.25">
      <c r="A59">
        <v>2011</v>
      </c>
      <c r="B59">
        <v>2652.6367668542298</v>
      </c>
      <c r="C59">
        <v>1375.9201053456145</v>
      </c>
      <c r="D59">
        <v>1276.7166615086153</v>
      </c>
      <c r="E59">
        <v>48.13009747364233</v>
      </c>
    </row>
    <row r="60" spans="1:5" x14ac:dyDescent="0.25">
      <c r="A60">
        <v>2012</v>
      </c>
      <c r="B60">
        <v>2634.281215897422</v>
      </c>
      <c r="C60">
        <v>1259.806403650836</v>
      </c>
      <c r="D60">
        <v>1374.474812246586</v>
      </c>
      <c r="E60">
        <v>52.176464834197404</v>
      </c>
    </row>
    <row r="61" spans="1:5" x14ac:dyDescent="0.25">
      <c r="A61">
        <v>2013</v>
      </c>
      <c r="B61">
        <v>2412.4863992796309</v>
      </c>
      <c r="C61">
        <v>1138.8336522467764</v>
      </c>
      <c r="D61">
        <v>1273.6527470328544</v>
      </c>
      <c r="E61">
        <v>52.794193882840858</v>
      </c>
    </row>
    <row r="62" spans="1:5" x14ac:dyDescent="0.25">
      <c r="A62">
        <v>2014</v>
      </c>
      <c r="B62">
        <v>2135.1294513505936</v>
      </c>
      <c r="C62">
        <v>1017.9105523880736</v>
      </c>
      <c r="D62">
        <v>1117.2188989625201</v>
      </c>
      <c r="E62">
        <v>52.325581395348856</v>
      </c>
    </row>
    <row r="63" spans="1:5" x14ac:dyDescent="0.25">
      <c r="A63">
        <v>2015</v>
      </c>
      <c r="B63">
        <v>2352.8274024321086</v>
      </c>
      <c r="C63">
        <v>1160.0164403485603</v>
      </c>
      <c r="D63">
        <v>1192.8109620835482</v>
      </c>
      <c r="E63">
        <v>50.696917285583474</v>
      </c>
    </row>
    <row r="64" spans="1:5" x14ac:dyDescent="0.25">
      <c r="A64">
        <v>2016</v>
      </c>
      <c r="B64">
        <v>2518.6621772949334</v>
      </c>
      <c r="C64">
        <v>1330.3823834333873</v>
      </c>
      <c r="D64">
        <v>1188.2797938615461</v>
      </c>
      <c r="E64">
        <v>47.179006560449864</v>
      </c>
    </row>
    <row r="65" spans="5:5" x14ac:dyDescent="0.25">
      <c r="E65">
        <f>AVERAGE(E9:E64)</f>
        <v>33.722887702764773</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4:Q42"/>
  <sheetViews>
    <sheetView workbookViewId="0">
      <selection activeCell="J46" sqref="J46"/>
    </sheetView>
  </sheetViews>
  <sheetFormatPr defaultRowHeight="15" x14ac:dyDescent="0.25"/>
  <cols>
    <col min="2" max="2" width="9.140625" customWidth="1"/>
    <col min="3" max="3" width="37" customWidth="1"/>
  </cols>
  <sheetData>
    <row r="4" spans="2:7" ht="15.75" thickBot="1" x14ac:dyDescent="0.3"/>
    <row r="5" spans="2:7" ht="56.25" customHeight="1" thickBot="1" x14ac:dyDescent="0.3">
      <c r="B5" s="90" t="s">
        <v>159</v>
      </c>
      <c r="C5" s="91"/>
      <c r="D5" s="91"/>
      <c r="E5" s="91"/>
      <c r="F5" s="92"/>
      <c r="G5" s="46"/>
    </row>
    <row r="6" spans="2:7" ht="18" thickBot="1" x14ac:dyDescent="0.3">
      <c r="B6" s="93" t="s">
        <v>132</v>
      </c>
      <c r="C6" s="94"/>
      <c r="D6" s="94"/>
      <c r="E6" s="94"/>
      <c r="F6" s="95"/>
      <c r="G6" s="46"/>
    </row>
    <row r="7" spans="2:7" x14ac:dyDescent="0.25">
      <c r="B7" s="52"/>
      <c r="C7" s="53"/>
      <c r="D7" s="96" t="s">
        <v>133</v>
      </c>
      <c r="E7" s="96"/>
      <c r="F7" s="54"/>
      <c r="G7" s="46"/>
    </row>
    <row r="8" spans="2:7" x14ac:dyDescent="0.25">
      <c r="B8" s="52"/>
      <c r="C8" s="53" t="s">
        <v>134</v>
      </c>
      <c r="E8" s="55">
        <v>61.33</v>
      </c>
      <c r="F8" s="54"/>
      <c r="G8" s="46"/>
    </row>
    <row r="9" spans="2:7" x14ac:dyDescent="0.25">
      <c r="B9" s="52"/>
      <c r="C9" s="53" t="s">
        <v>135</v>
      </c>
      <c r="D9" s="55">
        <v>49.11</v>
      </c>
      <c r="F9" s="54"/>
      <c r="G9" s="46"/>
    </row>
    <row r="10" spans="2:7" x14ac:dyDescent="0.25">
      <c r="B10" s="52"/>
      <c r="C10" s="53" t="s">
        <v>136</v>
      </c>
      <c r="D10" s="55">
        <v>4.18</v>
      </c>
      <c r="F10" s="54"/>
      <c r="G10" s="46"/>
    </row>
    <row r="11" spans="2:7" x14ac:dyDescent="0.25">
      <c r="B11" s="52"/>
      <c r="C11" s="53" t="s">
        <v>137</v>
      </c>
      <c r="D11" s="55">
        <v>2.13</v>
      </c>
      <c r="F11" s="54"/>
      <c r="G11" s="46"/>
    </row>
    <row r="12" spans="2:7" x14ac:dyDescent="0.25">
      <c r="B12" s="52"/>
      <c r="C12" s="53" t="s">
        <v>138</v>
      </c>
      <c r="D12" s="55">
        <v>5.24</v>
      </c>
      <c r="F12" s="54"/>
      <c r="G12" s="46"/>
    </row>
    <row r="13" spans="2:7" x14ac:dyDescent="0.25">
      <c r="B13" s="52"/>
      <c r="C13" s="53" t="s">
        <v>139</v>
      </c>
      <c r="D13" s="55">
        <v>0.67</v>
      </c>
      <c r="F13" s="54"/>
      <c r="G13" s="46"/>
    </row>
    <row r="14" spans="2:7" x14ac:dyDescent="0.25">
      <c r="B14" s="52"/>
      <c r="F14" s="54"/>
      <c r="G14" s="46"/>
    </row>
    <row r="15" spans="2:7" x14ac:dyDescent="0.25">
      <c r="B15" s="52"/>
      <c r="C15" s="53" t="s">
        <v>140</v>
      </c>
      <c r="E15" s="55">
        <v>38.659999999999997</v>
      </c>
      <c r="F15" s="54"/>
      <c r="G15" s="46"/>
    </row>
    <row r="16" spans="2:7" x14ac:dyDescent="0.25">
      <c r="B16" s="52"/>
      <c r="C16" s="53" t="s">
        <v>141</v>
      </c>
      <c r="D16" s="55">
        <v>32.86</v>
      </c>
      <c r="F16" s="54"/>
      <c r="G16" s="46"/>
    </row>
    <row r="17" spans="2:17" x14ac:dyDescent="0.25">
      <c r="B17" s="52"/>
      <c r="C17" s="53" t="s">
        <v>142</v>
      </c>
      <c r="D17" s="55">
        <v>3.15</v>
      </c>
      <c r="F17" s="54"/>
      <c r="G17" s="46"/>
    </row>
    <row r="18" spans="2:17" x14ac:dyDescent="0.25">
      <c r="B18" s="52"/>
      <c r="C18" s="53" t="s">
        <v>143</v>
      </c>
      <c r="D18" s="55">
        <v>2.11</v>
      </c>
      <c r="F18" s="54"/>
      <c r="G18" s="46"/>
    </row>
    <row r="19" spans="2:17" x14ac:dyDescent="0.25">
      <c r="B19" s="52"/>
      <c r="C19" s="53" t="s">
        <v>144</v>
      </c>
      <c r="D19" s="55">
        <v>0.54</v>
      </c>
      <c r="F19" s="54"/>
      <c r="G19" s="46"/>
    </row>
    <row r="20" spans="2:17" x14ac:dyDescent="0.25">
      <c r="B20" s="52"/>
      <c r="C20" s="53" t="s">
        <v>145</v>
      </c>
      <c r="E20" s="55">
        <v>100</v>
      </c>
      <c r="F20" s="54"/>
      <c r="G20" s="46"/>
    </row>
    <row r="21" spans="2:17" ht="15.75" thickBot="1" x14ac:dyDescent="0.3">
      <c r="B21" s="56"/>
      <c r="C21" s="57"/>
      <c r="D21" s="57"/>
      <c r="E21" s="57"/>
      <c r="F21" s="58"/>
      <c r="G21" s="46"/>
    </row>
    <row r="22" spans="2:17" ht="18" thickBot="1" x14ac:dyDescent="0.3">
      <c r="B22" s="93" t="s">
        <v>146</v>
      </c>
      <c r="C22" s="94"/>
      <c r="D22" s="94"/>
      <c r="E22" s="94"/>
      <c r="F22" s="95"/>
      <c r="G22" s="46"/>
    </row>
    <row r="23" spans="2:17" x14ac:dyDescent="0.25">
      <c r="B23" s="52"/>
      <c r="C23" s="53"/>
      <c r="D23" s="97" t="s">
        <v>133</v>
      </c>
      <c r="E23" s="97"/>
      <c r="F23" s="54"/>
      <c r="G23" s="46"/>
    </row>
    <row r="24" spans="2:17" x14ac:dyDescent="0.25">
      <c r="B24" s="52"/>
      <c r="C24" s="53" t="s">
        <v>147</v>
      </c>
      <c r="D24" s="55">
        <v>6.55</v>
      </c>
      <c r="F24" s="54"/>
      <c r="G24" s="46"/>
    </row>
    <row r="25" spans="2:17" x14ac:dyDescent="0.25">
      <c r="B25" s="52"/>
      <c r="C25" s="53" t="s">
        <v>148</v>
      </c>
      <c r="D25" s="55">
        <v>2.14</v>
      </c>
      <c r="F25" s="54"/>
      <c r="G25" s="46"/>
    </row>
    <row r="26" spans="2:17" x14ac:dyDescent="0.25">
      <c r="B26" s="52"/>
      <c r="C26" s="53" t="s">
        <v>149</v>
      </c>
      <c r="D26" s="55">
        <v>10.02</v>
      </c>
      <c r="F26" s="54"/>
      <c r="G26" s="46"/>
    </row>
    <row r="27" spans="2:17" x14ac:dyDescent="0.25">
      <c r="B27" s="52"/>
      <c r="C27" s="53" t="s">
        <v>150</v>
      </c>
      <c r="D27" s="55">
        <v>3.67</v>
      </c>
      <c r="F27" s="54"/>
      <c r="G27" s="46"/>
    </row>
    <row r="28" spans="2:17" x14ac:dyDescent="0.25">
      <c r="B28" s="52"/>
      <c r="C28" s="53" t="s">
        <v>151</v>
      </c>
      <c r="D28" s="55">
        <v>7.82</v>
      </c>
      <c r="F28" s="54"/>
      <c r="G28" s="46"/>
    </row>
    <row r="29" spans="2:17" x14ac:dyDescent="0.25">
      <c r="B29" s="52"/>
      <c r="C29" s="53" t="s">
        <v>152</v>
      </c>
      <c r="D29" s="55">
        <v>25.33</v>
      </c>
      <c r="F29" s="54"/>
      <c r="G29" s="46"/>
    </row>
    <row r="30" spans="2:17" x14ac:dyDescent="0.25">
      <c r="B30" s="52"/>
      <c r="C30" s="53" t="s">
        <v>153</v>
      </c>
      <c r="D30" s="55">
        <v>1.93</v>
      </c>
      <c r="F30" s="54"/>
      <c r="G30" s="46"/>
      <c r="Q30" s="64"/>
    </row>
    <row r="31" spans="2:17" x14ac:dyDescent="0.25">
      <c r="B31" s="52"/>
      <c r="C31" s="53" t="s">
        <v>154</v>
      </c>
      <c r="D31" s="55">
        <v>26.68</v>
      </c>
      <c r="F31" s="54"/>
      <c r="G31" s="46"/>
    </row>
    <row r="32" spans="2:17" x14ac:dyDescent="0.25">
      <c r="B32" s="52"/>
      <c r="C32" s="53" t="s">
        <v>155</v>
      </c>
      <c r="D32" s="55">
        <v>13.66</v>
      </c>
      <c r="F32" s="54"/>
      <c r="G32" s="46"/>
    </row>
    <row r="33" spans="2:7" x14ac:dyDescent="0.25">
      <c r="B33" s="52"/>
      <c r="C33" s="53" t="s">
        <v>156</v>
      </c>
      <c r="D33" s="55">
        <v>1</v>
      </c>
      <c r="F33" s="54"/>
      <c r="G33" s="46"/>
    </row>
    <row r="34" spans="2:7" x14ac:dyDescent="0.25">
      <c r="B34" s="52"/>
      <c r="C34" s="53" t="s">
        <v>157</v>
      </c>
      <c r="D34" s="55">
        <v>1.2</v>
      </c>
      <c r="F34" s="54"/>
      <c r="G34" s="46"/>
    </row>
    <row r="35" spans="2:7" x14ac:dyDescent="0.25">
      <c r="B35" s="52"/>
      <c r="C35" s="53" t="s">
        <v>145</v>
      </c>
      <c r="D35" s="55">
        <v>100</v>
      </c>
      <c r="F35" s="54"/>
      <c r="G35" s="46"/>
    </row>
    <row r="36" spans="2:7" ht="15.75" thickBot="1" x14ac:dyDescent="0.3">
      <c r="B36" s="56"/>
      <c r="C36" s="57"/>
      <c r="D36" s="57"/>
      <c r="E36" s="57"/>
      <c r="F36" s="58"/>
      <c r="G36" s="46"/>
    </row>
    <row r="37" spans="2:7" ht="27" customHeight="1" x14ac:dyDescent="0.25">
      <c r="B37" s="81" t="s">
        <v>158</v>
      </c>
      <c r="C37" s="82"/>
      <c r="D37" s="82"/>
      <c r="E37" s="82"/>
      <c r="F37" s="83"/>
      <c r="G37" s="46"/>
    </row>
    <row r="38" spans="2:7" x14ac:dyDescent="0.25">
      <c r="B38" s="84"/>
      <c r="C38" s="85"/>
      <c r="D38" s="85"/>
      <c r="E38" s="85"/>
      <c r="F38" s="86"/>
      <c r="G38" s="46"/>
    </row>
    <row r="39" spans="2:7" x14ac:dyDescent="0.25">
      <c r="B39" s="84"/>
      <c r="C39" s="85"/>
      <c r="D39" s="85"/>
      <c r="E39" s="85"/>
      <c r="F39" s="86"/>
      <c r="G39" s="46"/>
    </row>
    <row r="40" spans="2:7" x14ac:dyDescent="0.25">
      <c r="B40" s="84"/>
      <c r="C40" s="85"/>
      <c r="D40" s="85"/>
      <c r="E40" s="85"/>
      <c r="F40" s="86"/>
      <c r="G40" s="46"/>
    </row>
    <row r="41" spans="2:7" x14ac:dyDescent="0.25">
      <c r="B41" s="84"/>
      <c r="C41" s="85"/>
      <c r="D41" s="85"/>
      <c r="E41" s="85"/>
      <c r="F41" s="86"/>
      <c r="G41" s="46"/>
    </row>
    <row r="42" spans="2:7" ht="15.75" thickBot="1" x14ac:dyDescent="0.3">
      <c r="B42" s="87"/>
      <c r="C42" s="88"/>
      <c r="D42" s="88"/>
      <c r="E42" s="88"/>
      <c r="F42" s="89"/>
      <c r="G42" s="46"/>
    </row>
  </sheetData>
  <mergeCells count="6">
    <mergeCell ref="B37:F42"/>
    <mergeCell ref="B5:F5"/>
    <mergeCell ref="B6:F6"/>
    <mergeCell ref="D7:E7"/>
    <mergeCell ref="B22:F22"/>
    <mergeCell ref="D23:E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5:F33"/>
  <sheetViews>
    <sheetView workbookViewId="0">
      <selection activeCell="C35" sqref="C35"/>
    </sheetView>
  </sheetViews>
  <sheetFormatPr defaultRowHeight="15" x14ac:dyDescent="0.25"/>
  <cols>
    <col min="3" max="3" width="32.7109375" customWidth="1"/>
    <col min="4" max="4" width="18.5703125" customWidth="1"/>
    <col min="5" max="5" width="19.42578125" customWidth="1"/>
  </cols>
  <sheetData>
    <row r="5" spans="2:6" x14ac:dyDescent="0.25">
      <c r="B5" s="101" t="s">
        <v>160</v>
      </c>
      <c r="C5" s="101"/>
      <c r="D5" s="101"/>
      <c r="E5" s="101"/>
      <c r="F5" s="101"/>
    </row>
    <row r="6" spans="2:6" ht="15.75" thickBot="1" x14ac:dyDescent="0.3"/>
    <row r="7" spans="2:6" ht="15.75" x14ac:dyDescent="0.25">
      <c r="B7" s="102"/>
      <c r="C7" s="103" t="s">
        <v>161</v>
      </c>
      <c r="D7" s="104"/>
      <c r="E7" s="105"/>
      <c r="F7" s="106"/>
    </row>
    <row r="8" spans="2:6" ht="16.5" thickBot="1" x14ac:dyDescent="0.3">
      <c r="B8" s="102"/>
      <c r="C8" s="107" t="s">
        <v>162</v>
      </c>
      <c r="D8" s="108"/>
      <c r="E8" s="109"/>
      <c r="F8" s="106"/>
    </row>
    <row r="9" spans="2:6" ht="15.75" thickBot="1" x14ac:dyDescent="0.3">
      <c r="C9" s="98" t="s">
        <v>163</v>
      </c>
      <c r="D9" s="99"/>
      <c r="E9" s="100"/>
    </row>
    <row r="10" spans="2:6" ht="19.5" customHeight="1" x14ac:dyDescent="0.25">
      <c r="B10" s="102"/>
      <c r="C10" s="113" t="s">
        <v>164</v>
      </c>
      <c r="D10" s="96" t="s">
        <v>165</v>
      </c>
      <c r="E10" s="59" t="s">
        <v>166</v>
      </c>
      <c r="F10" s="116"/>
    </row>
    <row r="11" spans="2:6" ht="18.75" customHeight="1" thickBot="1" x14ac:dyDescent="0.3">
      <c r="B11" s="102"/>
      <c r="C11" s="114"/>
      <c r="D11" s="115"/>
      <c r="E11" s="60" t="s">
        <v>167</v>
      </c>
      <c r="F11" s="116"/>
    </row>
    <row r="12" spans="2:6" x14ac:dyDescent="0.25">
      <c r="C12" s="52" t="s">
        <v>168</v>
      </c>
      <c r="D12" s="50" t="s">
        <v>169</v>
      </c>
      <c r="E12" s="51" t="s">
        <v>170</v>
      </c>
    </row>
    <row r="13" spans="2:6" x14ac:dyDescent="0.25">
      <c r="C13" s="52" t="s">
        <v>171</v>
      </c>
      <c r="D13" s="50" t="s">
        <v>172</v>
      </c>
      <c r="E13" s="51" t="s">
        <v>173</v>
      </c>
    </row>
    <row r="14" spans="2:6" x14ac:dyDescent="0.25">
      <c r="C14" s="52" t="s">
        <v>174</v>
      </c>
      <c r="D14" s="50" t="s">
        <v>175</v>
      </c>
      <c r="E14" s="51" t="s">
        <v>176</v>
      </c>
    </row>
    <row r="15" spans="2:6" x14ac:dyDescent="0.25">
      <c r="C15" s="52" t="s">
        <v>177</v>
      </c>
      <c r="D15" s="50" t="s">
        <v>178</v>
      </c>
      <c r="E15" s="51" t="s">
        <v>179</v>
      </c>
    </row>
    <row r="16" spans="2:6" x14ac:dyDescent="0.25">
      <c r="C16" s="52" t="s">
        <v>180</v>
      </c>
      <c r="D16" s="45" t="s">
        <v>181</v>
      </c>
      <c r="E16" s="51" t="s">
        <v>182</v>
      </c>
    </row>
    <row r="17" spans="2:6" x14ac:dyDescent="0.25">
      <c r="C17" s="52" t="s">
        <v>183</v>
      </c>
      <c r="D17" s="50">
        <v>72</v>
      </c>
      <c r="E17" s="51">
        <v>144</v>
      </c>
    </row>
    <row r="18" spans="2:6" x14ac:dyDescent="0.25">
      <c r="C18" s="52" t="s">
        <v>184</v>
      </c>
      <c r="D18" s="50">
        <v>0.97</v>
      </c>
      <c r="E18" s="51">
        <v>0.82</v>
      </c>
    </row>
    <row r="19" spans="2:6" ht="15.75" thickBot="1" x14ac:dyDescent="0.3">
      <c r="C19" s="56"/>
      <c r="D19" s="57"/>
      <c r="E19" s="58"/>
    </row>
    <row r="20" spans="2:6" ht="15.75" thickBot="1" x14ac:dyDescent="0.3">
      <c r="C20" s="98" t="s">
        <v>185</v>
      </c>
      <c r="D20" s="99"/>
      <c r="E20" s="100"/>
    </row>
    <row r="21" spans="2:6" ht="23.25" customHeight="1" x14ac:dyDescent="0.25">
      <c r="B21" s="102"/>
      <c r="C21" s="113" t="s">
        <v>164</v>
      </c>
      <c r="D21" s="96" t="s">
        <v>165</v>
      </c>
      <c r="E21" s="59" t="s">
        <v>166</v>
      </c>
      <c r="F21" s="116"/>
    </row>
    <row r="22" spans="2:6" ht="19.5" customHeight="1" thickBot="1" x14ac:dyDescent="0.3">
      <c r="B22" s="102"/>
      <c r="C22" s="114"/>
      <c r="D22" s="115"/>
      <c r="E22" s="60" t="s">
        <v>167</v>
      </c>
      <c r="F22" s="116"/>
    </row>
    <row r="23" spans="2:6" x14ac:dyDescent="0.25">
      <c r="C23" s="52" t="s">
        <v>168</v>
      </c>
      <c r="D23" s="50" t="s">
        <v>186</v>
      </c>
      <c r="E23" s="51" t="s">
        <v>187</v>
      </c>
    </row>
    <row r="24" spans="2:6" x14ac:dyDescent="0.25">
      <c r="C24" s="52" t="s">
        <v>171</v>
      </c>
      <c r="D24" s="50" t="s">
        <v>188</v>
      </c>
      <c r="E24" s="51" t="s">
        <v>189</v>
      </c>
    </row>
    <row r="25" spans="2:6" x14ac:dyDescent="0.25">
      <c r="C25" s="52" t="s">
        <v>174</v>
      </c>
      <c r="D25" s="50" t="s">
        <v>190</v>
      </c>
      <c r="E25" s="51">
        <v>1.2129999999999999E-4</v>
      </c>
    </row>
    <row r="26" spans="2:6" x14ac:dyDescent="0.25">
      <c r="C26" s="52" t="s">
        <v>177</v>
      </c>
      <c r="D26" s="50" t="s">
        <v>191</v>
      </c>
      <c r="E26" s="51" t="s">
        <v>192</v>
      </c>
    </row>
    <row r="27" spans="2:6" x14ac:dyDescent="0.25">
      <c r="C27" s="52" t="s">
        <v>180</v>
      </c>
      <c r="D27" s="49" t="s">
        <v>193</v>
      </c>
      <c r="E27" s="51">
        <v>107.1537</v>
      </c>
    </row>
    <row r="28" spans="2:6" x14ac:dyDescent="0.25">
      <c r="C28" s="52" t="s">
        <v>183</v>
      </c>
      <c r="D28" s="50">
        <v>72</v>
      </c>
      <c r="E28" s="51">
        <v>144</v>
      </c>
    </row>
    <row r="29" spans="2:6" x14ac:dyDescent="0.25">
      <c r="C29" s="52" t="s">
        <v>184</v>
      </c>
      <c r="D29" s="50">
        <v>0.88</v>
      </c>
      <c r="E29" s="51">
        <v>0.85</v>
      </c>
    </row>
    <row r="30" spans="2:6" ht="15.75" thickBot="1" x14ac:dyDescent="0.3">
      <c r="C30" s="56"/>
      <c r="D30" s="57"/>
      <c r="E30" s="58"/>
    </row>
    <row r="31" spans="2:6" ht="63" customHeight="1" thickBot="1" x14ac:dyDescent="0.3">
      <c r="C31" s="110" t="s">
        <v>194</v>
      </c>
      <c r="D31" s="111"/>
      <c r="E31" s="112"/>
    </row>
    <row r="33" spans="2:6" x14ac:dyDescent="0.25">
      <c r="B33" s="61"/>
      <c r="C33" s="61"/>
      <c r="D33" s="61"/>
      <c r="E33" s="61"/>
      <c r="F33" s="61"/>
    </row>
  </sheetData>
  <mergeCells count="16">
    <mergeCell ref="C31:E31"/>
    <mergeCell ref="B10:B11"/>
    <mergeCell ref="C10:C11"/>
    <mergeCell ref="D10:D11"/>
    <mergeCell ref="F10:F11"/>
    <mergeCell ref="C20:E20"/>
    <mergeCell ref="B21:B22"/>
    <mergeCell ref="C21:C22"/>
    <mergeCell ref="D21:D22"/>
    <mergeCell ref="F21:F22"/>
    <mergeCell ref="C9:E9"/>
    <mergeCell ref="B5:F5"/>
    <mergeCell ref="B7:B8"/>
    <mergeCell ref="C7:E7"/>
    <mergeCell ref="F7:F8"/>
    <mergeCell ref="C8:E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C9:E23"/>
  <sheetViews>
    <sheetView workbookViewId="0">
      <selection activeCell="I19" sqref="I19"/>
    </sheetView>
  </sheetViews>
  <sheetFormatPr defaultRowHeight="15" x14ac:dyDescent="0.25"/>
  <cols>
    <col min="3" max="3" width="39" customWidth="1"/>
    <col min="4" max="4" width="18.28515625" customWidth="1"/>
    <col min="5" max="5" width="22.7109375" customWidth="1"/>
  </cols>
  <sheetData>
    <row r="9" spans="3:5" x14ac:dyDescent="0.25">
      <c r="C9" s="101" t="s">
        <v>195</v>
      </c>
      <c r="D9" s="101"/>
      <c r="E9" s="101"/>
    </row>
    <row r="10" spans="3:5" ht="15.75" thickBot="1" x14ac:dyDescent="0.3"/>
    <row r="11" spans="3:5" ht="16.5" thickBot="1" x14ac:dyDescent="0.3">
      <c r="C11" s="117" t="s">
        <v>196</v>
      </c>
      <c r="D11" s="118"/>
      <c r="E11" s="119"/>
    </row>
    <row r="12" spans="3:5" ht="44.25" customHeight="1" thickBot="1" x14ac:dyDescent="0.3">
      <c r="C12" s="56"/>
      <c r="D12" s="62" t="s">
        <v>19</v>
      </c>
      <c r="E12" s="60" t="s">
        <v>197</v>
      </c>
    </row>
    <row r="13" spans="3:5" x14ac:dyDescent="0.25">
      <c r="C13" s="52" t="s">
        <v>198</v>
      </c>
      <c r="D13" s="50">
        <v>19.785260000000001</v>
      </c>
      <c r="E13" s="51" t="s">
        <v>199</v>
      </c>
    </row>
    <row r="14" spans="3:5" x14ac:dyDescent="0.25">
      <c r="C14" s="52" t="s">
        <v>200</v>
      </c>
      <c r="D14" s="50">
        <v>-28.580089999999998</v>
      </c>
      <c r="E14" s="51">
        <v>12.284689999999999</v>
      </c>
    </row>
    <row r="15" spans="3:5" x14ac:dyDescent="0.25">
      <c r="C15" s="52" t="s">
        <v>201</v>
      </c>
      <c r="D15" s="50" t="s">
        <v>202</v>
      </c>
      <c r="E15" s="51" t="s">
        <v>203</v>
      </c>
    </row>
    <row r="16" spans="3:5" x14ac:dyDescent="0.25">
      <c r="C16" s="52" t="s">
        <v>204</v>
      </c>
      <c r="D16" s="50" t="s">
        <v>205</v>
      </c>
      <c r="E16" s="51">
        <v>7.0895799999999995E-2</v>
      </c>
    </row>
    <row r="17" spans="3:5" x14ac:dyDescent="0.25">
      <c r="C17" s="52" t="s">
        <v>206</v>
      </c>
      <c r="D17" s="50" t="s">
        <v>207</v>
      </c>
      <c r="E17" s="51" t="s">
        <v>208</v>
      </c>
    </row>
    <row r="18" spans="3:5" x14ac:dyDescent="0.25">
      <c r="C18" s="52" t="s">
        <v>209</v>
      </c>
      <c r="D18" s="50" t="s">
        <v>210</v>
      </c>
      <c r="E18" s="51" t="s">
        <v>211</v>
      </c>
    </row>
    <row r="19" spans="3:5" x14ac:dyDescent="0.25">
      <c r="C19" s="52" t="s">
        <v>212</v>
      </c>
      <c r="D19" s="50" t="s">
        <v>213</v>
      </c>
      <c r="E19" s="51" t="s">
        <v>214</v>
      </c>
    </row>
    <row r="20" spans="3:5" x14ac:dyDescent="0.25">
      <c r="C20" s="52" t="s">
        <v>180</v>
      </c>
      <c r="D20" s="50" t="s">
        <v>215</v>
      </c>
      <c r="E20" s="51" t="s">
        <v>216</v>
      </c>
    </row>
    <row r="21" spans="3:5" x14ac:dyDescent="0.25">
      <c r="C21" s="52" t="s">
        <v>183</v>
      </c>
      <c r="D21" s="50">
        <v>56</v>
      </c>
      <c r="E21" s="51">
        <v>336</v>
      </c>
    </row>
    <row r="22" spans="3:5" ht="15.75" thickBot="1" x14ac:dyDescent="0.3">
      <c r="C22" s="56" t="s">
        <v>184</v>
      </c>
      <c r="D22" s="62">
        <v>0.91800000000000004</v>
      </c>
      <c r="E22" s="63">
        <v>0.81599999999999995</v>
      </c>
    </row>
    <row r="23" spans="3:5" ht="69" customHeight="1" thickBot="1" x14ac:dyDescent="0.3">
      <c r="C23" s="110" t="s">
        <v>217</v>
      </c>
      <c r="D23" s="111"/>
      <c r="E23" s="112"/>
    </row>
  </sheetData>
  <mergeCells count="3">
    <mergeCell ref="C9:E9"/>
    <mergeCell ref="C11:E11"/>
    <mergeCell ref="C23:E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66"/>
  <sheetViews>
    <sheetView topLeftCell="A22" workbookViewId="0">
      <selection activeCell="F6" sqref="F6"/>
    </sheetView>
  </sheetViews>
  <sheetFormatPr defaultRowHeight="15" x14ac:dyDescent="0.25"/>
  <sheetData>
    <row r="3" spans="1:8" x14ac:dyDescent="0.25">
      <c r="A3" t="s">
        <v>12</v>
      </c>
    </row>
    <row r="8" spans="1:8" x14ac:dyDescent="0.25">
      <c r="B8">
        <v>310005</v>
      </c>
      <c r="C8">
        <v>310005</v>
      </c>
      <c r="D8">
        <v>310005</v>
      </c>
      <c r="F8" t="s">
        <v>17</v>
      </c>
      <c r="H8" t="s">
        <v>5</v>
      </c>
    </row>
    <row r="9" spans="1:8" ht="60" x14ac:dyDescent="0.25">
      <c r="A9" s="1"/>
      <c r="B9" s="1" t="s">
        <v>13</v>
      </c>
      <c r="C9" s="1" t="s">
        <v>14</v>
      </c>
      <c r="D9" s="1" t="s">
        <v>15</v>
      </c>
      <c r="E9" s="1" t="s">
        <v>16</v>
      </c>
    </row>
    <row r="10" spans="1:8" x14ac:dyDescent="0.25">
      <c r="A10">
        <v>1961</v>
      </c>
      <c r="B10">
        <v>8108.8588588588591</v>
      </c>
      <c r="C10">
        <v>5620.8708708708709</v>
      </c>
      <c r="D10">
        <v>2487.9879879879882</v>
      </c>
      <c r="E10">
        <v>30.682344227386356</v>
      </c>
    </row>
    <row r="11" spans="1:8" x14ac:dyDescent="0.25">
      <c r="A11">
        <v>1962</v>
      </c>
      <c r="B11">
        <v>8501.8261504747989</v>
      </c>
      <c r="C11">
        <v>5924.7626004382764</v>
      </c>
      <c r="D11">
        <v>2577.0635500365224</v>
      </c>
      <c r="E11">
        <v>30.311882464129212</v>
      </c>
    </row>
    <row r="12" spans="1:8" x14ac:dyDescent="0.25">
      <c r="A12">
        <v>1963</v>
      </c>
      <c r="B12">
        <v>8687.0990734141124</v>
      </c>
      <c r="C12">
        <v>6084.818246614398</v>
      </c>
      <c r="D12">
        <v>2602.2808267997143</v>
      </c>
      <c r="E12">
        <v>29.95569412536921</v>
      </c>
    </row>
    <row r="13" spans="1:8" x14ac:dyDescent="0.25">
      <c r="A13">
        <v>1964</v>
      </c>
      <c r="B13">
        <v>8902.7972027972028</v>
      </c>
      <c r="C13">
        <v>6300</v>
      </c>
      <c r="D13">
        <v>2602.7972027972028</v>
      </c>
      <c r="E13">
        <v>29.235723823737338</v>
      </c>
    </row>
    <row r="14" spans="1:8" x14ac:dyDescent="0.25">
      <c r="A14">
        <v>1965</v>
      </c>
      <c r="B14">
        <v>9220.689655172413</v>
      </c>
      <c r="C14">
        <v>6583.4482758620688</v>
      </c>
      <c r="D14">
        <v>2637.2413793103442</v>
      </c>
      <c r="E14">
        <v>28.601346297681374</v>
      </c>
    </row>
    <row r="15" spans="1:8" x14ac:dyDescent="0.25">
      <c r="A15">
        <v>1966</v>
      </c>
      <c r="B15">
        <v>9903.6358665937678</v>
      </c>
      <c r="C15">
        <v>7202.022963367961</v>
      </c>
      <c r="D15">
        <v>2701.6129032258068</v>
      </c>
      <c r="E15">
        <v>27.279000759091854</v>
      </c>
    </row>
    <row r="16" spans="1:8" x14ac:dyDescent="0.25">
      <c r="A16">
        <v>1967</v>
      </c>
      <c r="B16">
        <v>10581.879194630872</v>
      </c>
      <c r="C16">
        <v>7793.2885906040265</v>
      </c>
      <c r="D16">
        <v>2788.5906040268455</v>
      </c>
      <c r="E16">
        <v>26.352508403627827</v>
      </c>
    </row>
    <row r="17" spans="1:5" x14ac:dyDescent="0.25">
      <c r="A17">
        <v>1968</v>
      </c>
      <c r="B17">
        <v>10922.572178477691</v>
      </c>
      <c r="C17">
        <v>8075.4593175853015</v>
      </c>
      <c r="D17">
        <v>2847.1128608923891</v>
      </c>
      <c r="E17">
        <v>26.066322239577083</v>
      </c>
    </row>
    <row r="18" spans="1:5" x14ac:dyDescent="0.25">
      <c r="A18">
        <v>1969</v>
      </c>
      <c r="B18">
        <v>11134.70173187941</v>
      </c>
      <c r="C18">
        <v>8228.9929441949971</v>
      </c>
      <c r="D18">
        <v>2905.7087876844125</v>
      </c>
      <c r="E18">
        <v>26.095973270349671</v>
      </c>
    </row>
    <row r="19" spans="1:5" x14ac:dyDescent="0.25">
      <c r="A19">
        <v>1970</v>
      </c>
      <c r="B19">
        <v>11272.100313479625</v>
      </c>
      <c r="C19">
        <v>8285.2664576802508</v>
      </c>
      <c r="D19">
        <v>2986.8338557993739</v>
      </c>
      <c r="E19">
        <v>26.497580510595697</v>
      </c>
    </row>
    <row r="20" spans="1:5" x14ac:dyDescent="0.25">
      <c r="A20">
        <v>1971</v>
      </c>
      <c r="B20">
        <v>11210.787906949379</v>
      </c>
      <c r="C20">
        <v>8263.1083191202342</v>
      </c>
      <c r="D20">
        <v>2947.679587829145</v>
      </c>
      <c r="E20">
        <v>26.293241940666167</v>
      </c>
    </row>
    <row r="21" spans="1:5" x14ac:dyDescent="0.25">
      <c r="A21">
        <v>1972</v>
      </c>
      <c r="B21">
        <v>11279.802135659853</v>
      </c>
      <c r="C21">
        <v>8289.4061118358532</v>
      </c>
      <c r="D21">
        <v>2990.3960238239997</v>
      </c>
      <c r="E21">
        <v>26.511068083102202</v>
      </c>
    </row>
    <row r="22" spans="1:5" x14ac:dyDescent="0.25">
      <c r="A22">
        <v>1973</v>
      </c>
      <c r="B22">
        <v>11213.526479328266</v>
      </c>
      <c r="C22">
        <v>8219.3114696518405</v>
      </c>
      <c r="D22">
        <v>2994.2150096764253</v>
      </c>
      <c r="E22">
        <v>26.70181423476507</v>
      </c>
    </row>
    <row r="23" spans="1:5" x14ac:dyDescent="0.25">
      <c r="A23">
        <v>1974</v>
      </c>
      <c r="B23">
        <v>11212.677837550104</v>
      </c>
      <c r="C23">
        <v>8185.243422938629</v>
      </c>
      <c r="D23">
        <v>3027.4344146114745</v>
      </c>
      <c r="E23">
        <v>27.00010165700925</v>
      </c>
    </row>
    <row r="24" spans="1:5" x14ac:dyDescent="0.25">
      <c r="A24">
        <v>1975</v>
      </c>
      <c r="B24">
        <v>11219.728764867814</v>
      </c>
      <c r="C24">
        <v>8191.0157025337139</v>
      </c>
      <c r="D24">
        <v>3028.7130623341</v>
      </c>
      <c r="E24">
        <v>26.994530133543588</v>
      </c>
    </row>
    <row r="25" spans="1:5" x14ac:dyDescent="0.25">
      <c r="A25">
        <v>1976</v>
      </c>
      <c r="B25">
        <v>11120.282760218201</v>
      </c>
      <c r="C25">
        <v>8055.4778372716446</v>
      </c>
      <c r="D25">
        <v>3064.804922946556</v>
      </c>
      <c r="E25">
        <v>27.560494539856634</v>
      </c>
    </row>
    <row r="26" spans="1:5" x14ac:dyDescent="0.25">
      <c r="A26">
        <v>1977</v>
      </c>
      <c r="B26">
        <v>11065.754469494108</v>
      </c>
      <c r="C26">
        <v>7968.123400177491</v>
      </c>
      <c r="D26">
        <v>3097.631069316617</v>
      </c>
      <c r="E26">
        <v>27.992949580221723</v>
      </c>
    </row>
    <row r="27" spans="1:5" x14ac:dyDescent="0.25">
      <c r="A27">
        <v>1978</v>
      </c>
      <c r="B27">
        <v>11111.929784827822</v>
      </c>
      <c r="C27">
        <v>7953.0580183074126</v>
      </c>
      <c r="D27">
        <v>3158.8717665204094</v>
      </c>
      <c r="E27">
        <v>28.427751323928618</v>
      </c>
    </row>
    <row r="28" spans="1:5" x14ac:dyDescent="0.25">
      <c r="A28">
        <v>1979</v>
      </c>
      <c r="B28">
        <v>11268.661485212446</v>
      </c>
      <c r="C28">
        <v>7951.4880069586252</v>
      </c>
      <c r="D28">
        <v>3317.1734782538206</v>
      </c>
      <c r="E28">
        <v>29.437156157427001</v>
      </c>
    </row>
    <row r="29" spans="1:5" x14ac:dyDescent="0.25">
      <c r="A29">
        <v>1980</v>
      </c>
      <c r="B29">
        <v>11529.286011275981</v>
      </c>
      <c r="C29">
        <v>8079.7652609801153</v>
      </c>
      <c r="D29">
        <v>3449.5207502958656</v>
      </c>
      <c r="E29">
        <v>29.919638969161948</v>
      </c>
    </row>
    <row r="30" spans="1:5" x14ac:dyDescent="0.25">
      <c r="A30">
        <v>1981</v>
      </c>
      <c r="B30">
        <v>12282.724834839448</v>
      </c>
      <c r="C30">
        <v>8505.0700448342814</v>
      </c>
      <c r="D30">
        <v>3777.6547900051664</v>
      </c>
      <c r="E30">
        <v>30.755836679577829</v>
      </c>
    </row>
    <row r="31" spans="1:5" x14ac:dyDescent="0.25">
      <c r="A31">
        <v>1982</v>
      </c>
      <c r="B31">
        <v>13403.510045248029</v>
      </c>
      <c r="C31">
        <v>9234.0073769097908</v>
      </c>
      <c r="D31">
        <v>4169.5026683382384</v>
      </c>
      <c r="E31">
        <v>31.107543130588095</v>
      </c>
    </row>
    <row r="32" spans="1:5" x14ac:dyDescent="0.25">
      <c r="A32">
        <v>1983</v>
      </c>
      <c r="B32">
        <v>14157.413120977011</v>
      </c>
      <c r="C32">
        <v>9802.0251614000244</v>
      </c>
      <c r="D32">
        <v>4355.3879595769868</v>
      </c>
      <c r="E32">
        <v>30.764009797267388</v>
      </c>
    </row>
    <row r="33" spans="1:5" x14ac:dyDescent="0.25">
      <c r="A33">
        <v>1984</v>
      </c>
      <c r="B33">
        <v>14682.274624703467</v>
      </c>
      <c r="C33">
        <v>10224.707977377568</v>
      </c>
      <c r="D33">
        <v>4457.5666473258989</v>
      </c>
      <c r="E33">
        <v>30.360191191532948</v>
      </c>
    </row>
    <row r="34" spans="1:5" x14ac:dyDescent="0.25">
      <c r="A34">
        <v>1985</v>
      </c>
      <c r="B34">
        <v>15211.541740660181</v>
      </c>
      <c r="C34">
        <v>10653.402592649585</v>
      </c>
      <c r="D34">
        <v>4558.1391480105958</v>
      </c>
      <c r="E34">
        <v>29.965004374453187</v>
      </c>
    </row>
    <row r="35" spans="1:5" x14ac:dyDescent="0.25">
      <c r="A35">
        <v>1986</v>
      </c>
      <c r="B35">
        <v>15627.247804088074</v>
      </c>
      <c r="C35">
        <v>11018.812707311759</v>
      </c>
      <c r="D35">
        <v>4608.4350967763148</v>
      </c>
      <c r="E35">
        <v>29.489742240925832</v>
      </c>
    </row>
    <row r="36" spans="1:5" x14ac:dyDescent="0.25">
      <c r="A36">
        <v>1987</v>
      </c>
      <c r="B36">
        <v>15999.986889957994</v>
      </c>
      <c r="C36">
        <v>11243.090086063328</v>
      </c>
      <c r="D36">
        <v>4756.8968038946659</v>
      </c>
      <c r="E36">
        <v>29.730629384954167</v>
      </c>
    </row>
    <row r="37" spans="1:5" x14ac:dyDescent="0.25">
      <c r="A37">
        <v>1988</v>
      </c>
      <c r="B37">
        <v>16241.460807436577</v>
      </c>
      <c r="C37">
        <v>11379.484119198214</v>
      </c>
      <c r="D37">
        <v>4861.9766882383628</v>
      </c>
      <c r="E37">
        <v>29.935587358079147</v>
      </c>
    </row>
    <row r="38" spans="1:5" x14ac:dyDescent="0.25">
      <c r="A38">
        <v>1989</v>
      </c>
      <c r="B38">
        <v>16270.901504007685</v>
      </c>
      <c r="C38">
        <v>11389.230784625699</v>
      </c>
      <c r="D38">
        <v>4881.6707193819857</v>
      </c>
      <c r="E38">
        <v>30.002460024600246</v>
      </c>
    </row>
    <row r="39" spans="1:5" x14ac:dyDescent="0.25">
      <c r="A39">
        <v>1990</v>
      </c>
      <c r="B39">
        <v>16320.824181603806</v>
      </c>
      <c r="C39">
        <v>11400.870088092102</v>
      </c>
      <c r="D39">
        <v>4919.9540935117038</v>
      </c>
      <c r="E39">
        <v>30.14525515848203</v>
      </c>
    </row>
    <row r="40" spans="1:5" x14ac:dyDescent="0.25">
      <c r="A40">
        <v>1991</v>
      </c>
      <c r="B40">
        <v>16130.81171744385</v>
      </c>
      <c r="C40">
        <v>11240.185379349507</v>
      </c>
      <c r="D40">
        <v>4890.6263380943437</v>
      </c>
      <c r="E40">
        <v>30.318538358523046</v>
      </c>
    </row>
    <row r="41" spans="1:5" x14ac:dyDescent="0.25">
      <c r="A41">
        <v>1992</v>
      </c>
      <c r="B41">
        <v>15965.148715829393</v>
      </c>
      <c r="C41">
        <v>11097.850396859161</v>
      </c>
      <c r="D41">
        <v>4867.2983189702318</v>
      </c>
      <c r="E41">
        <v>30.487021484142652</v>
      </c>
    </row>
    <row r="42" spans="1:5" x14ac:dyDescent="0.25">
      <c r="A42">
        <v>1993</v>
      </c>
      <c r="B42">
        <v>15736.934688815472</v>
      </c>
      <c r="C42">
        <v>10888.19671786966</v>
      </c>
      <c r="D42">
        <v>4848.7379709458128</v>
      </c>
      <c r="E42">
        <v>30.81119714115545</v>
      </c>
    </row>
    <row r="43" spans="1:5" x14ac:dyDescent="0.25">
      <c r="A43">
        <v>1994</v>
      </c>
      <c r="B43">
        <v>15373.586520951223</v>
      </c>
      <c r="C43">
        <v>10535.783450084908</v>
      </c>
      <c r="D43">
        <v>4837.8030708663155</v>
      </c>
      <c r="E43">
        <v>31.468278818825564</v>
      </c>
    </row>
    <row r="44" spans="1:5" x14ac:dyDescent="0.25">
      <c r="A44">
        <v>1995</v>
      </c>
      <c r="B44">
        <v>14858.554648916317</v>
      </c>
      <c r="C44">
        <v>10042.716836123647</v>
      </c>
      <c r="D44">
        <v>4815.8378127926699</v>
      </c>
      <c r="E44">
        <v>32.411213113140214</v>
      </c>
    </row>
    <row r="45" spans="1:5" x14ac:dyDescent="0.25">
      <c r="A45">
        <v>1996</v>
      </c>
      <c r="B45">
        <v>14303.458609010811</v>
      </c>
      <c r="C45">
        <v>9572.8745252930221</v>
      </c>
      <c r="D45">
        <v>4730.5840837177893</v>
      </c>
      <c r="E45">
        <v>33.073008515140828</v>
      </c>
    </row>
    <row r="46" spans="1:5" x14ac:dyDescent="0.25">
      <c r="A46">
        <v>1997</v>
      </c>
      <c r="B46">
        <v>13720.87829452324</v>
      </c>
      <c r="C46">
        <v>9091.301016874404</v>
      </c>
      <c r="D46">
        <v>4629.5772776488357</v>
      </c>
      <c r="E46">
        <v>33.741114659524058</v>
      </c>
    </row>
    <row r="47" spans="1:5" x14ac:dyDescent="0.25">
      <c r="A47">
        <v>1998</v>
      </c>
      <c r="B47">
        <v>13273.93029341174</v>
      </c>
      <c r="C47">
        <v>8684.5211526746898</v>
      </c>
      <c r="D47">
        <v>4589.4091407370506</v>
      </c>
      <c r="E47">
        <v>34.574606309443375</v>
      </c>
    </row>
    <row r="48" spans="1:5" x14ac:dyDescent="0.25">
      <c r="A48">
        <v>1999</v>
      </c>
      <c r="B48">
        <v>13153.082001102723</v>
      </c>
      <c r="C48">
        <v>8515.9576413659124</v>
      </c>
      <c r="D48">
        <v>4637.1243597368102</v>
      </c>
      <c r="E48">
        <v>35.255040296624358</v>
      </c>
    </row>
    <row r="49" spans="1:5" x14ac:dyDescent="0.25">
      <c r="A49">
        <v>2000</v>
      </c>
      <c r="B49">
        <v>13125.632864411733</v>
      </c>
      <c r="C49">
        <v>8423.5459846521426</v>
      </c>
      <c r="D49">
        <v>4702.0868797595904</v>
      </c>
      <c r="E49">
        <v>35.823696490160287</v>
      </c>
    </row>
    <row r="50" spans="1:5" x14ac:dyDescent="0.25">
      <c r="A50">
        <v>2001</v>
      </c>
      <c r="B50">
        <v>13327.626056053397</v>
      </c>
      <c r="C50">
        <v>8504.0175482426257</v>
      </c>
      <c r="D50">
        <v>4823.6085078107717</v>
      </c>
      <c r="E50">
        <v>36.192555879971536</v>
      </c>
    </row>
    <row r="51" spans="1:5" x14ac:dyDescent="0.25">
      <c r="A51">
        <v>2002</v>
      </c>
      <c r="B51">
        <v>13448.042395425959</v>
      </c>
      <c r="C51">
        <v>8606.0566538224739</v>
      </c>
      <c r="D51">
        <v>4841.9857416034847</v>
      </c>
      <c r="E51">
        <v>36.005134422020966</v>
      </c>
    </row>
    <row r="52" spans="1:5" x14ac:dyDescent="0.25">
      <c r="A52">
        <v>2003</v>
      </c>
      <c r="B52">
        <v>13350.919238469147</v>
      </c>
      <c r="C52">
        <v>8488.6133568258902</v>
      </c>
      <c r="D52">
        <v>4862.3058816432567</v>
      </c>
      <c r="E52">
        <v>36.419259189532646</v>
      </c>
    </row>
    <row r="53" spans="1:5" x14ac:dyDescent="0.25">
      <c r="A53">
        <v>2004</v>
      </c>
      <c r="B53">
        <v>13315.270843169763</v>
      </c>
      <c r="C53">
        <v>8518.7471417097458</v>
      </c>
      <c r="D53">
        <v>4796.523701460017</v>
      </c>
      <c r="E53">
        <v>36.022727272727273</v>
      </c>
    </row>
    <row r="54" spans="1:5" x14ac:dyDescent="0.25">
      <c r="A54">
        <v>2005</v>
      </c>
      <c r="B54">
        <v>13415.670220535772</v>
      </c>
      <c r="C54">
        <v>8561.7397199815277</v>
      </c>
      <c r="D54">
        <v>4853.9305005542446</v>
      </c>
      <c r="E54">
        <v>36.181051119788158</v>
      </c>
    </row>
    <row r="55" spans="1:5" x14ac:dyDescent="0.25">
      <c r="A55">
        <v>2006</v>
      </c>
      <c r="B55">
        <v>13660.353292154789</v>
      </c>
      <c r="C55">
        <v>8635.4523828382917</v>
      </c>
      <c r="D55">
        <v>5024.9009093164968</v>
      </c>
      <c r="E55">
        <v>36.784560412521131</v>
      </c>
    </row>
    <row r="56" spans="1:5" x14ac:dyDescent="0.25">
      <c r="A56">
        <v>2007</v>
      </c>
      <c r="B56">
        <v>14245.463400863566</v>
      </c>
      <c r="C56">
        <v>8913.4102687198829</v>
      </c>
      <c r="D56">
        <v>5332.0531321436829</v>
      </c>
      <c r="E56">
        <v>37.429832797299184</v>
      </c>
    </row>
    <row r="57" spans="1:5" x14ac:dyDescent="0.25">
      <c r="A57">
        <v>2008</v>
      </c>
      <c r="B57">
        <v>15056.086969217869</v>
      </c>
      <c r="C57">
        <v>9307.6419277731657</v>
      </c>
      <c r="D57">
        <v>5748.4450414447037</v>
      </c>
      <c r="E57">
        <v>38.180206139864794</v>
      </c>
    </row>
    <row r="58" spans="1:5" x14ac:dyDescent="0.25">
      <c r="A58">
        <v>2009</v>
      </c>
      <c r="B58">
        <v>15866.143059211348</v>
      </c>
      <c r="C58">
        <v>9657.8177441607877</v>
      </c>
      <c r="D58">
        <v>6208.3253150505607</v>
      </c>
      <c r="E58">
        <v>39.129392013430866</v>
      </c>
    </row>
    <row r="59" spans="1:5" x14ac:dyDescent="0.25">
      <c r="A59">
        <v>2010</v>
      </c>
      <c r="B59">
        <v>17050.168878143842</v>
      </c>
      <c r="C59">
        <v>10056.33379440938</v>
      </c>
      <c r="D59">
        <v>6993.8350837344624</v>
      </c>
      <c r="E59">
        <v>41.019154318756769</v>
      </c>
    </row>
    <row r="60" spans="1:5" x14ac:dyDescent="0.25">
      <c r="A60">
        <v>2011</v>
      </c>
      <c r="B60">
        <v>18017.033970055862</v>
      </c>
      <c r="C60">
        <v>10333.252334776796</v>
      </c>
      <c r="D60">
        <v>7683.7816352790651</v>
      </c>
      <c r="E60">
        <v>42.647317244611052</v>
      </c>
    </row>
    <row r="61" spans="1:5" x14ac:dyDescent="0.25">
      <c r="A61">
        <v>2012</v>
      </c>
      <c r="B61">
        <v>18758.978600813502</v>
      </c>
      <c r="C61">
        <v>10395.657546018752</v>
      </c>
      <c r="D61">
        <v>8363.3210547947492</v>
      </c>
      <c r="E61">
        <v>44.583029986675641</v>
      </c>
    </row>
    <row r="62" spans="1:5" x14ac:dyDescent="0.25">
      <c r="A62">
        <v>2013</v>
      </c>
      <c r="B62">
        <v>19125.801973511425</v>
      </c>
      <c r="C62">
        <v>10282.51979139309</v>
      </c>
      <c r="D62">
        <v>8843.2821821183352</v>
      </c>
      <c r="E62">
        <v>46.23744507219083</v>
      </c>
    </row>
    <row r="63" spans="1:5" x14ac:dyDescent="0.25">
      <c r="A63">
        <v>2014</v>
      </c>
      <c r="B63">
        <v>19234.907078543165</v>
      </c>
      <c r="C63">
        <v>10090.020095336013</v>
      </c>
      <c r="D63">
        <v>9144.8869832071523</v>
      </c>
      <c r="E63">
        <v>47.543182537171781</v>
      </c>
    </row>
    <row r="64" spans="1:5" x14ac:dyDescent="0.25">
      <c r="A64">
        <v>2015</v>
      </c>
      <c r="B64">
        <v>19730.572656981032</v>
      </c>
      <c r="C64">
        <v>10156.726695004007</v>
      </c>
      <c r="D64">
        <v>9573.8459619770256</v>
      </c>
      <c r="E64">
        <v>48.52289960570215</v>
      </c>
    </row>
    <row r="65" spans="1:5" x14ac:dyDescent="0.25">
      <c r="A65">
        <v>2016</v>
      </c>
      <c r="B65">
        <v>20396.442619824113</v>
      </c>
      <c r="C65">
        <v>10415.270032688317</v>
      </c>
      <c r="D65">
        <v>9981.1725871357958</v>
      </c>
      <c r="E65">
        <v>48.935850104736886</v>
      </c>
    </row>
    <row r="66" spans="1:5" x14ac:dyDescent="0.25">
      <c r="E66">
        <v>32.856619560453041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65"/>
  <sheetViews>
    <sheetView topLeftCell="A7" workbookViewId="0">
      <selection activeCell="H40" sqref="H40"/>
    </sheetView>
  </sheetViews>
  <sheetFormatPr defaultRowHeight="15" x14ac:dyDescent="0.25"/>
  <sheetData>
    <row r="3" spans="1:4" x14ac:dyDescent="0.25">
      <c r="A3" t="s">
        <v>18</v>
      </c>
    </row>
    <row r="9" spans="1:4" ht="45" x14ac:dyDescent="0.25">
      <c r="A9" s="1"/>
      <c r="B9" s="1" t="s">
        <v>19</v>
      </c>
      <c r="C9" s="1" t="s">
        <v>20</v>
      </c>
      <c r="D9" s="1"/>
    </row>
    <row r="10" spans="1:4" x14ac:dyDescent="0.25">
      <c r="A10">
        <v>1961</v>
      </c>
      <c r="B10">
        <v>512.7627627627628</v>
      </c>
      <c r="C10">
        <v>390.20583445807665</v>
      </c>
    </row>
    <row r="11" spans="1:4" x14ac:dyDescent="0.25">
      <c r="A11">
        <v>1962</v>
      </c>
      <c r="B11">
        <v>599.70781592403216</v>
      </c>
      <c r="C11">
        <v>419.51705145011283</v>
      </c>
    </row>
    <row r="12" spans="1:4" x14ac:dyDescent="0.25">
      <c r="A12">
        <v>1963</v>
      </c>
      <c r="B12">
        <v>506.05844618674269</v>
      </c>
      <c r="C12">
        <v>427.084993327326</v>
      </c>
    </row>
    <row r="13" spans="1:4" x14ac:dyDescent="0.25">
      <c r="A13">
        <v>1964</v>
      </c>
      <c r="B13">
        <v>544.7552447552448</v>
      </c>
      <c r="C13">
        <v>419.17822929300809</v>
      </c>
    </row>
    <row r="14" spans="1:4" x14ac:dyDescent="0.25">
      <c r="A14">
        <v>1965</v>
      </c>
      <c r="B14">
        <v>598.62068965517244</v>
      </c>
      <c r="C14">
        <v>471.37523756514531</v>
      </c>
    </row>
    <row r="15" spans="1:4" x14ac:dyDescent="0.25">
      <c r="A15">
        <v>1966</v>
      </c>
      <c r="B15">
        <v>863.86003280481134</v>
      </c>
      <c r="C15">
        <v>540.89342843734914</v>
      </c>
    </row>
    <row r="16" spans="1:4" x14ac:dyDescent="0.25">
      <c r="A16">
        <v>1967</v>
      </c>
      <c r="B16">
        <v>923.489932885906</v>
      </c>
      <c r="C16">
        <v>553.67258430766219</v>
      </c>
    </row>
    <row r="17" spans="1:3" x14ac:dyDescent="0.25">
      <c r="A17">
        <v>1968</v>
      </c>
      <c r="B17">
        <v>748.68766404199471</v>
      </c>
      <c r="C17">
        <v>557.75870096517315</v>
      </c>
    </row>
    <row r="18" spans="1:3" x14ac:dyDescent="0.25">
      <c r="A18">
        <v>1969</v>
      </c>
      <c r="B18">
        <v>674.79153303399619</v>
      </c>
      <c r="C18">
        <v>541.13754977796032</v>
      </c>
    </row>
    <row r="19" spans="1:3" x14ac:dyDescent="0.25">
      <c r="A19">
        <v>1970</v>
      </c>
      <c r="B19">
        <v>617.55485893416926</v>
      </c>
      <c r="C19">
        <v>512.80190166640034</v>
      </c>
    </row>
    <row r="20" spans="1:3" x14ac:dyDescent="0.25">
      <c r="A20">
        <v>1971</v>
      </c>
      <c r="B20">
        <v>686.79133370194336</v>
      </c>
      <c r="C20">
        <v>581.94737323637833</v>
      </c>
    </row>
    <row r="21" spans="1:3" x14ac:dyDescent="0.25">
      <c r="A21">
        <v>1972</v>
      </c>
      <c r="B21">
        <v>576.12051307781758</v>
      </c>
      <c r="C21">
        <v>555.01120442815022</v>
      </c>
    </row>
    <row r="22" spans="1:3" x14ac:dyDescent="0.25">
      <c r="A22">
        <v>1973</v>
      </c>
      <c r="B22">
        <v>518.74224422384862</v>
      </c>
      <c r="C22">
        <v>484.94505736544454</v>
      </c>
    </row>
    <row r="23" spans="1:3" x14ac:dyDescent="0.25">
      <c r="A23">
        <v>1974</v>
      </c>
      <c r="B23">
        <v>538.57784672587411</v>
      </c>
      <c r="C23">
        <v>467.8536428613881</v>
      </c>
    </row>
    <row r="24" spans="1:3" x14ac:dyDescent="0.25">
      <c r="A24">
        <v>1975</v>
      </c>
      <c r="B24">
        <v>646.32449249152285</v>
      </c>
      <c r="C24">
        <v>460.27219357900879</v>
      </c>
    </row>
    <row r="25" spans="1:3" x14ac:dyDescent="0.25">
      <c r="A25">
        <v>1976</v>
      </c>
      <c r="B25">
        <v>550.4772675356968</v>
      </c>
      <c r="C25">
        <v>443.07812464268227</v>
      </c>
    </row>
    <row r="26" spans="1:3" x14ac:dyDescent="0.25">
      <c r="A26">
        <v>1977</v>
      </c>
      <c r="B26">
        <v>634.41126788323754</v>
      </c>
      <c r="C26">
        <v>464.1172928410341</v>
      </c>
    </row>
    <row r="27" spans="1:3" x14ac:dyDescent="0.25">
      <c r="A27">
        <v>1978</v>
      </c>
      <c r="B27">
        <v>664.60921324411879</v>
      </c>
      <c r="C27">
        <v>459.86480078667392</v>
      </c>
    </row>
    <row r="28" spans="1:3" x14ac:dyDescent="0.25">
      <c r="A28">
        <v>1979</v>
      </c>
      <c r="B28">
        <v>678.12258281727031</v>
      </c>
      <c r="C28">
        <v>462.21283558370931</v>
      </c>
    </row>
    <row r="29" spans="1:3" x14ac:dyDescent="0.25">
      <c r="A29">
        <v>1980</v>
      </c>
      <c r="B29">
        <v>833.85477782357054</v>
      </c>
      <c r="C29">
        <v>449.42909275273615</v>
      </c>
    </row>
    <row r="30" spans="1:3" x14ac:dyDescent="0.25">
      <c r="A30">
        <v>1981</v>
      </c>
      <c r="B30">
        <v>1098.1605374526866</v>
      </c>
      <c r="C30">
        <v>455.65156221105519</v>
      </c>
    </row>
    <row r="31" spans="1:3" x14ac:dyDescent="0.25">
      <c r="A31">
        <v>1982</v>
      </c>
      <c r="B31">
        <v>1322.4594031547451</v>
      </c>
      <c r="C31">
        <v>413.98315883828946</v>
      </c>
    </row>
    <row r="32" spans="1:3" x14ac:dyDescent="0.25">
      <c r="A32">
        <v>1983</v>
      </c>
      <c r="B32">
        <v>1087.4891950867045</v>
      </c>
      <c r="C32">
        <v>430.98387183948154</v>
      </c>
    </row>
    <row r="33" spans="1:3" x14ac:dyDescent="0.25">
      <c r="A33">
        <v>1984</v>
      </c>
      <c r="B33">
        <v>939.05068158453946</v>
      </c>
      <c r="C33">
        <v>435.82135388166461</v>
      </c>
    </row>
    <row r="34" spans="1:3" x14ac:dyDescent="0.25">
      <c r="A34">
        <v>1985</v>
      </c>
      <c r="B34">
        <v>1002.7074348406522</v>
      </c>
      <c r="C34">
        <v>528.62949093492693</v>
      </c>
    </row>
    <row r="35" spans="1:3" x14ac:dyDescent="0.25">
      <c r="A35">
        <v>1986</v>
      </c>
      <c r="B35">
        <v>1043.597637416613</v>
      </c>
      <c r="C35">
        <v>523.49126461693663</v>
      </c>
    </row>
    <row r="36" spans="1:3" x14ac:dyDescent="0.25">
      <c r="A36">
        <v>1987</v>
      </c>
      <c r="B36">
        <v>890.66347874145231</v>
      </c>
      <c r="C36">
        <v>497.95115473045382</v>
      </c>
    </row>
    <row r="37" spans="1:3" x14ac:dyDescent="0.25">
      <c r="A37">
        <v>1988</v>
      </c>
      <c r="B37">
        <v>878.44488389303331</v>
      </c>
      <c r="C37">
        <v>501.84589311436804</v>
      </c>
    </row>
    <row r="38" spans="1:3" x14ac:dyDescent="0.25">
      <c r="A38">
        <v>1989</v>
      </c>
      <c r="B38">
        <v>887.79482253109586</v>
      </c>
      <c r="C38">
        <v>547.72931570193407</v>
      </c>
    </row>
    <row r="39" spans="1:3" x14ac:dyDescent="0.25">
      <c r="A39">
        <v>1990</v>
      </c>
      <c r="B39">
        <v>932.18117048985232</v>
      </c>
      <c r="C39">
        <v>577.63764711843055</v>
      </c>
    </row>
    <row r="40" spans="1:3" x14ac:dyDescent="0.25">
      <c r="A40">
        <v>1991</v>
      </c>
      <c r="B40">
        <v>780.77202305592004</v>
      </c>
      <c r="C40">
        <v>582.2765583277635</v>
      </c>
    </row>
    <row r="41" spans="1:3" x14ac:dyDescent="0.25">
      <c r="A41">
        <v>1992</v>
      </c>
      <c r="B41">
        <v>783.23467564512407</v>
      </c>
      <c r="C41">
        <v>536.44332997184358</v>
      </c>
    </row>
    <row r="42" spans="1:3" x14ac:dyDescent="0.25">
      <c r="A42">
        <v>1993</v>
      </c>
      <c r="B42">
        <v>706.70927667461979</v>
      </c>
      <c r="C42">
        <v>520.74498104233953</v>
      </c>
    </row>
    <row r="43" spans="1:3" x14ac:dyDescent="0.25">
      <c r="A43">
        <v>1994</v>
      </c>
      <c r="B43">
        <v>578.38870238753816</v>
      </c>
      <c r="C43">
        <v>542.18015336263932</v>
      </c>
    </row>
    <row r="44" spans="1:3" x14ac:dyDescent="0.25">
      <c r="A44">
        <v>1995</v>
      </c>
      <c r="B44">
        <v>446.14793314656072</v>
      </c>
      <c r="C44">
        <v>518.51731829556377</v>
      </c>
    </row>
    <row r="45" spans="1:3" x14ac:dyDescent="0.25">
      <c r="A45">
        <v>1996</v>
      </c>
      <c r="B45">
        <v>466.28395828235978</v>
      </c>
      <c r="C45">
        <v>534.71815477694452</v>
      </c>
    </row>
    <row r="46" spans="1:3" x14ac:dyDescent="0.25">
      <c r="A46">
        <v>1997</v>
      </c>
      <c r="B46">
        <v>465.74939714076515</v>
      </c>
      <c r="C46">
        <v>501.8009796834599</v>
      </c>
    </row>
    <row r="47" spans="1:3" x14ac:dyDescent="0.25">
      <c r="A47">
        <v>1998</v>
      </c>
      <c r="B47">
        <v>537.41446383076482</v>
      </c>
      <c r="C47">
        <v>515.96232294827382</v>
      </c>
    </row>
    <row r="48" spans="1:3" x14ac:dyDescent="0.25">
      <c r="A48">
        <v>1999</v>
      </c>
      <c r="B48">
        <v>701.73252069636794</v>
      </c>
      <c r="C48">
        <v>599.40297389545094</v>
      </c>
    </row>
    <row r="49" spans="1:3" x14ac:dyDescent="0.25">
      <c r="A49">
        <v>2000</v>
      </c>
      <c r="B49">
        <v>792.22474683759197</v>
      </c>
      <c r="C49">
        <v>641.03250199758179</v>
      </c>
    </row>
    <row r="50" spans="1:3" x14ac:dyDescent="0.25">
      <c r="A50">
        <v>2001</v>
      </c>
      <c r="B50">
        <v>987.21944851743774</v>
      </c>
      <c r="C50">
        <v>684.75964252726476</v>
      </c>
    </row>
    <row r="51" spans="1:3" x14ac:dyDescent="0.25">
      <c r="A51">
        <v>2002</v>
      </c>
      <c r="B51">
        <v>1075.9968314674411</v>
      </c>
      <c r="C51">
        <v>740.67526226933398</v>
      </c>
    </row>
    <row r="52" spans="1:3" x14ac:dyDescent="0.25">
      <c r="A52">
        <v>2003</v>
      </c>
      <c r="B52">
        <v>855.83621230267693</v>
      </c>
      <c r="C52">
        <v>741.21913531408484</v>
      </c>
    </row>
    <row r="53" spans="1:3" x14ac:dyDescent="0.25">
      <c r="A53">
        <v>2004</v>
      </c>
      <c r="B53">
        <v>1006.9827973000139</v>
      </c>
      <c r="C53">
        <v>745.06324904143571</v>
      </c>
    </row>
    <row r="54" spans="1:3" x14ac:dyDescent="0.25">
      <c r="A54">
        <v>2005</v>
      </c>
      <c r="B54">
        <v>1087.7163616264024</v>
      </c>
      <c r="C54">
        <v>832.05296950293302</v>
      </c>
    </row>
    <row r="55" spans="1:3" x14ac:dyDescent="0.25">
      <c r="A55">
        <v>2006</v>
      </c>
      <c r="B55">
        <v>1165.910291255439</v>
      </c>
      <c r="C55">
        <v>906.89732225116768</v>
      </c>
    </row>
    <row r="56" spans="1:3" x14ac:dyDescent="0.25">
      <c r="A56">
        <v>2007</v>
      </c>
      <c r="B56">
        <v>1363.9606480420919</v>
      </c>
      <c r="C56">
        <v>933.47708303108482</v>
      </c>
    </row>
    <row r="57" spans="1:3" x14ac:dyDescent="0.25">
      <c r="A57">
        <v>2008</v>
      </c>
      <c r="B57">
        <v>1488.9779754182362</v>
      </c>
      <c r="C57">
        <v>1034.6656102275829</v>
      </c>
    </row>
    <row r="58" spans="1:3" x14ac:dyDescent="0.25">
      <c r="A58">
        <v>2009</v>
      </c>
      <c r="B58">
        <v>1474.2768052552096</v>
      </c>
      <c r="C58">
        <v>1051.4584226216139</v>
      </c>
    </row>
    <row r="59" spans="1:3" x14ac:dyDescent="0.25">
      <c r="A59">
        <v>2010</v>
      </c>
      <c r="B59">
        <v>1469.2277954108333</v>
      </c>
      <c r="C59">
        <v>1167.8290656471547</v>
      </c>
    </row>
    <row r="60" spans="1:3" x14ac:dyDescent="0.25">
      <c r="A60">
        <v>2011</v>
      </c>
      <c r="B60">
        <v>1375.9201053456145</v>
      </c>
      <c r="C60">
        <v>1100.3455778696343</v>
      </c>
    </row>
    <row r="61" spans="1:3" x14ac:dyDescent="0.25">
      <c r="A61">
        <v>2012</v>
      </c>
      <c r="B61">
        <v>1259.806403650836</v>
      </c>
      <c r="C61">
        <v>1076.4453657497324</v>
      </c>
    </row>
    <row r="62" spans="1:3" x14ac:dyDescent="0.25">
      <c r="A62">
        <v>2013</v>
      </c>
      <c r="B62">
        <v>1138.8336522467764</v>
      </c>
      <c r="C62">
        <v>988.38493160385258</v>
      </c>
    </row>
    <row r="63" spans="1:3" x14ac:dyDescent="0.25">
      <c r="A63">
        <v>2014</v>
      </c>
      <c r="B63">
        <v>1017.9105523880736</v>
      </c>
      <c r="C63">
        <v>927.68051337707368</v>
      </c>
    </row>
    <row r="64" spans="1:3" x14ac:dyDescent="0.25">
      <c r="A64">
        <v>2015</v>
      </c>
      <c r="B64">
        <v>1160.0164403485603</v>
      </c>
      <c r="C64">
        <v>980.37503251577289</v>
      </c>
    </row>
    <row r="65" spans="1:3" x14ac:dyDescent="0.25">
      <c r="A65">
        <v>2016</v>
      </c>
      <c r="B65">
        <v>1330.3823834333873</v>
      </c>
      <c r="C65">
        <v>1054.2136485013627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C60"/>
  <sheetViews>
    <sheetView workbookViewId="0">
      <selection activeCell="E6" sqref="E6"/>
    </sheetView>
  </sheetViews>
  <sheetFormatPr defaultRowHeight="15" x14ac:dyDescent="0.25"/>
  <sheetData>
    <row r="4" spans="1:3" ht="45" x14ac:dyDescent="0.25">
      <c r="A4" s="1"/>
      <c r="B4" s="1" t="s">
        <v>19</v>
      </c>
      <c r="C4" s="1" t="s">
        <v>20</v>
      </c>
    </row>
    <row r="5" spans="1:3" x14ac:dyDescent="0.25">
      <c r="A5">
        <v>1961</v>
      </c>
      <c r="B5">
        <v>5620.8708708708709</v>
      </c>
      <c r="C5">
        <v>3837.9559778339617</v>
      </c>
    </row>
    <row r="6" spans="1:3" x14ac:dyDescent="0.25">
      <c r="A6">
        <v>1962</v>
      </c>
      <c r="B6">
        <v>5924.7626004382764</v>
      </c>
      <c r="C6">
        <v>4090.9480016205816</v>
      </c>
    </row>
    <row r="7" spans="1:3" x14ac:dyDescent="0.25">
      <c r="A7">
        <v>1963</v>
      </c>
      <c r="B7">
        <v>6084.818246614398</v>
      </c>
      <c r="C7">
        <v>4324.0648866829015</v>
      </c>
    </row>
    <row r="8" spans="1:3" x14ac:dyDescent="0.25">
      <c r="A8">
        <v>1964</v>
      </c>
      <c r="B8">
        <v>6300</v>
      </c>
      <c r="C8">
        <v>4518.0013791206893</v>
      </c>
    </row>
    <row r="9" spans="1:3" x14ac:dyDescent="0.25">
      <c r="A9">
        <v>1965</v>
      </c>
      <c r="B9">
        <v>6583.4482758620688</v>
      </c>
      <c r="C9">
        <v>4759.3147464038211</v>
      </c>
    </row>
    <row r="10" spans="1:3" x14ac:dyDescent="0.25">
      <c r="A10">
        <v>1966</v>
      </c>
      <c r="B10">
        <v>7202.022963367961</v>
      </c>
      <c r="C10">
        <v>5058.5982827073512</v>
      </c>
    </row>
    <row r="11" spans="1:3" x14ac:dyDescent="0.25">
      <c r="A11">
        <v>1967</v>
      </c>
      <c r="B11">
        <v>7793.2885906040265</v>
      </c>
      <c r="C11">
        <v>5357.8537052126567</v>
      </c>
    </row>
    <row r="12" spans="1:3" x14ac:dyDescent="0.25">
      <c r="A12">
        <v>1968</v>
      </c>
      <c r="B12">
        <v>8075.4593175853015</v>
      </c>
      <c r="C12">
        <v>5639.1023342828412</v>
      </c>
    </row>
    <row r="13" spans="1:3" x14ac:dyDescent="0.25">
      <c r="A13">
        <v>1969</v>
      </c>
      <c r="B13">
        <v>8228.9929441949971</v>
      </c>
      <c r="C13">
        <v>5890.3166618003179</v>
      </c>
    </row>
    <row r="14" spans="1:3" x14ac:dyDescent="0.25">
      <c r="A14">
        <v>1970</v>
      </c>
      <c r="B14">
        <v>8285.2664576802508</v>
      </c>
      <c r="C14">
        <v>6096.0511539718946</v>
      </c>
    </row>
    <row r="15" spans="1:3" x14ac:dyDescent="0.25">
      <c r="A15">
        <v>1971</v>
      </c>
      <c r="B15">
        <v>8263.1083191202342</v>
      </c>
      <c r="C15">
        <v>6289.5160850641023</v>
      </c>
    </row>
    <row r="16" spans="1:3" x14ac:dyDescent="0.25">
      <c r="A16">
        <v>1972</v>
      </c>
      <c r="B16">
        <v>8289.4061118358532</v>
      </c>
      <c r="C16">
        <v>6514.198398137808</v>
      </c>
    </row>
    <row r="17" spans="1:3" x14ac:dyDescent="0.25">
      <c r="A17">
        <v>1973</v>
      </c>
      <c r="B17">
        <v>8219.3114696518405</v>
      </c>
      <c r="C17">
        <v>6619.9079061080947</v>
      </c>
    </row>
    <row r="18" spans="1:3" x14ac:dyDescent="0.25">
      <c r="A18">
        <v>1974</v>
      </c>
      <c r="B18">
        <v>8185.243422938629</v>
      </c>
      <c r="C18">
        <v>6668.7060920991917</v>
      </c>
    </row>
    <row r="19" spans="1:3" x14ac:dyDescent="0.25">
      <c r="A19">
        <v>1975</v>
      </c>
      <c r="B19">
        <v>8191.0157025337139</v>
      </c>
      <c r="C19">
        <v>6696.8676545050475</v>
      </c>
    </row>
    <row r="20" spans="1:3" x14ac:dyDescent="0.25">
      <c r="A20">
        <v>1976</v>
      </c>
      <c r="B20">
        <v>8055.4778372716446</v>
      </c>
      <c r="C20">
        <v>6700.3238884078182</v>
      </c>
    </row>
    <row r="21" spans="1:3" x14ac:dyDescent="0.25">
      <c r="A21">
        <v>1977</v>
      </c>
      <c r="B21">
        <v>7968.123400177491</v>
      </c>
      <c r="C21">
        <v>6727.0660289797179</v>
      </c>
    </row>
    <row r="22" spans="1:3" x14ac:dyDescent="0.25">
      <c r="A22">
        <v>1978</v>
      </c>
      <c r="B22">
        <v>7953.0580183074126</v>
      </c>
      <c r="C22">
        <v>6750.6730097636582</v>
      </c>
    </row>
    <row r="23" spans="1:3" x14ac:dyDescent="0.25">
      <c r="A23">
        <v>1979</v>
      </c>
      <c r="B23">
        <v>7951.4880069586252</v>
      </c>
      <c r="C23">
        <v>6772.2975121705094</v>
      </c>
    </row>
    <row r="24" spans="1:3" x14ac:dyDescent="0.25">
      <c r="A24">
        <v>1980</v>
      </c>
      <c r="B24">
        <v>8079.7652609801153</v>
      </c>
      <c r="C24">
        <v>6746.8313655034826</v>
      </c>
    </row>
    <row r="25" spans="1:3" x14ac:dyDescent="0.25">
      <c r="A25">
        <v>1981</v>
      </c>
      <c r="B25">
        <v>8505.0700448342814</v>
      </c>
      <c r="C25">
        <v>6718.926660137392</v>
      </c>
    </row>
    <row r="26" spans="1:3" x14ac:dyDescent="0.25">
      <c r="A26">
        <v>1982</v>
      </c>
      <c r="B26">
        <v>9234.0073769097908</v>
      </c>
      <c r="C26">
        <v>6626.7514453294079</v>
      </c>
    </row>
    <row r="27" spans="1:3" x14ac:dyDescent="0.25">
      <c r="A27">
        <v>1983</v>
      </c>
      <c r="B27">
        <v>9802.0251614000244</v>
      </c>
      <c r="C27">
        <v>6543.3944452632322</v>
      </c>
    </row>
    <row r="28" spans="1:3" x14ac:dyDescent="0.25">
      <c r="A28">
        <v>1984</v>
      </c>
      <c r="B28">
        <v>10224.707977377568</v>
      </c>
      <c r="C28">
        <v>6456.9708998840979</v>
      </c>
    </row>
    <row r="29" spans="1:3" x14ac:dyDescent="0.25">
      <c r="A29">
        <v>1985</v>
      </c>
      <c r="B29">
        <v>10653.402592649585</v>
      </c>
      <c r="C29">
        <v>6485.5070965139603</v>
      </c>
    </row>
    <row r="30" spans="1:3" x14ac:dyDescent="0.25">
      <c r="A30">
        <v>1986</v>
      </c>
      <c r="B30">
        <v>11018.812707311759</v>
      </c>
      <c r="C30">
        <v>6502.5239271044356</v>
      </c>
    </row>
    <row r="31" spans="1:3" x14ac:dyDescent="0.25">
      <c r="A31">
        <v>1987</v>
      </c>
      <c r="B31">
        <v>11243.090086063328</v>
      </c>
      <c r="C31">
        <v>6463.5324628238395</v>
      </c>
    </row>
    <row r="32" spans="1:3" x14ac:dyDescent="0.25">
      <c r="A32">
        <v>1988</v>
      </c>
      <c r="B32">
        <v>11379.484119198214</v>
      </c>
      <c r="C32">
        <v>6429.4816346489633</v>
      </c>
    </row>
    <row r="33" spans="1:3" x14ac:dyDescent="0.25">
      <c r="A33">
        <v>1989</v>
      </c>
      <c r="B33">
        <v>11389.230784625699</v>
      </c>
      <c r="C33">
        <v>6432.2794478443193</v>
      </c>
    </row>
    <row r="34" spans="1:3" x14ac:dyDescent="0.25">
      <c r="A34">
        <v>1990</v>
      </c>
      <c r="B34">
        <v>11400.870088092102</v>
      </c>
      <c r="C34">
        <v>6464.9244616466121</v>
      </c>
    </row>
    <row r="35" spans="1:3" x14ac:dyDescent="0.25">
      <c r="A35">
        <v>1991</v>
      </c>
      <c r="B35">
        <v>11240.185379349507</v>
      </c>
      <c r="C35">
        <v>6485.0490380302363</v>
      </c>
    </row>
    <row r="36" spans="1:3" x14ac:dyDescent="0.25">
      <c r="A36">
        <v>1992</v>
      </c>
      <c r="B36">
        <v>11097.850396859161</v>
      </c>
      <c r="C36">
        <v>6430.4973199517572</v>
      </c>
    </row>
    <row r="37" spans="1:3" x14ac:dyDescent="0.25">
      <c r="A37">
        <v>1993</v>
      </c>
      <c r="B37">
        <v>10888.19671786966</v>
      </c>
      <c r="C37">
        <v>6348.4039416460191</v>
      </c>
    </row>
    <row r="38" spans="1:3" x14ac:dyDescent="0.25">
      <c r="A38">
        <v>1994</v>
      </c>
      <c r="B38">
        <v>10535.783450084908</v>
      </c>
      <c r="C38">
        <v>6292.7064895356389</v>
      </c>
    </row>
    <row r="39" spans="1:3" x14ac:dyDescent="0.25">
      <c r="A39">
        <v>1995</v>
      </c>
      <c r="B39">
        <v>10042.716836123647</v>
      </c>
      <c r="C39">
        <v>6206.9376240079646</v>
      </c>
    </row>
    <row r="40" spans="1:3" x14ac:dyDescent="0.25">
      <c r="A40">
        <v>1996</v>
      </c>
      <c r="B40">
        <v>9572.8745252930221</v>
      </c>
      <c r="C40">
        <v>6142.85768918534</v>
      </c>
    </row>
    <row r="41" spans="1:3" x14ac:dyDescent="0.25">
      <c r="A41">
        <v>1997</v>
      </c>
      <c r="B41">
        <v>9091.301016874404</v>
      </c>
      <c r="C41">
        <v>6061.0096976973391</v>
      </c>
    </row>
    <row r="42" spans="1:3" x14ac:dyDescent="0.25">
      <c r="A42">
        <v>1998</v>
      </c>
      <c r="B42">
        <v>8684.5211526746898</v>
      </c>
      <c r="C42">
        <v>6008.2117387078379</v>
      </c>
    </row>
    <row r="43" spans="1:3" x14ac:dyDescent="0.25">
      <c r="A43">
        <v>1999</v>
      </c>
      <c r="B43">
        <v>8515.9576413659124</v>
      </c>
      <c r="C43">
        <v>6036.0994693239027</v>
      </c>
    </row>
    <row r="44" spans="1:3" x14ac:dyDescent="0.25">
      <c r="A44">
        <v>2000</v>
      </c>
      <c r="B44">
        <v>8423.5459846521426</v>
      </c>
      <c r="C44">
        <v>6092.9911495462502</v>
      </c>
    </row>
    <row r="45" spans="1:3" x14ac:dyDescent="0.25">
      <c r="A45">
        <v>2001</v>
      </c>
      <c r="B45">
        <v>8504.0175482426257</v>
      </c>
      <c r="C45">
        <v>6170.282468868013</v>
      </c>
    </row>
    <row r="46" spans="1:3" x14ac:dyDescent="0.25">
      <c r="A46">
        <v>2002</v>
      </c>
      <c r="B46">
        <v>8606.0566538224739</v>
      </c>
      <c r="C46">
        <v>6279.1152731874818</v>
      </c>
    </row>
    <row r="47" spans="1:3" x14ac:dyDescent="0.25">
      <c r="A47">
        <v>2003</v>
      </c>
      <c r="B47">
        <v>8488.6133568258902</v>
      </c>
      <c r="C47">
        <v>6364.8242415156319</v>
      </c>
    </row>
    <row r="48" spans="1:3" x14ac:dyDescent="0.25">
      <c r="A48">
        <v>2004</v>
      </c>
      <c r="B48">
        <v>8518.7471417097458</v>
      </c>
      <c r="C48">
        <v>6431.8039419848865</v>
      </c>
    </row>
    <row r="49" spans="1:3" x14ac:dyDescent="0.25">
      <c r="A49">
        <v>2005</v>
      </c>
      <c r="B49">
        <v>8561.7397199815277</v>
      </c>
      <c r="C49">
        <v>6579.9665481293832</v>
      </c>
    </row>
    <row r="50" spans="1:3" x14ac:dyDescent="0.25">
      <c r="A50">
        <v>2006</v>
      </c>
      <c r="B50">
        <v>8635.4523828382917</v>
      </c>
      <c r="C50">
        <v>6774.2115248705813</v>
      </c>
    </row>
    <row r="51" spans="1:3" x14ac:dyDescent="0.25">
      <c r="A51">
        <v>2007</v>
      </c>
      <c r="B51">
        <v>8913.4102687198829</v>
      </c>
      <c r="C51">
        <v>6950.9885758013825</v>
      </c>
    </row>
    <row r="52" spans="1:3" x14ac:dyDescent="0.25">
      <c r="A52">
        <v>2008</v>
      </c>
      <c r="B52">
        <v>9307.6419277731657</v>
      </c>
      <c r="C52">
        <v>7183.0164873699377</v>
      </c>
    </row>
    <row r="53" spans="1:3" x14ac:dyDescent="0.25">
      <c r="A53">
        <v>2009</v>
      </c>
      <c r="B53">
        <v>9657.8177441607877</v>
      </c>
      <c r="C53">
        <v>7401.3387255357156</v>
      </c>
    </row>
    <row r="54" spans="1:3" x14ac:dyDescent="0.25">
      <c r="A54">
        <v>2010</v>
      </c>
      <c r="B54">
        <v>10056.33379440938</v>
      </c>
      <c r="C54">
        <v>7714.5634791073071</v>
      </c>
    </row>
    <row r="55" spans="1:3" x14ac:dyDescent="0.25">
      <c r="A55">
        <v>2011</v>
      </c>
      <c r="B55">
        <v>10333.252334776796</v>
      </c>
      <c r="C55">
        <v>7952.5667557764918</v>
      </c>
    </row>
    <row r="56" spans="1:3" x14ac:dyDescent="0.25">
      <c r="A56">
        <v>2012</v>
      </c>
      <c r="B56">
        <v>10395.657546018752</v>
      </c>
      <c r="C56">
        <v>8135.3668668136434</v>
      </c>
    </row>
    <row r="57" spans="1:3" x14ac:dyDescent="0.25">
      <c r="A57">
        <v>2013</v>
      </c>
      <c r="B57">
        <v>10282.51979139309</v>
      </c>
      <c r="C57">
        <v>8227.0907886879504</v>
      </c>
    </row>
    <row r="58" spans="1:3" x14ac:dyDescent="0.25">
      <c r="A58">
        <v>2014</v>
      </c>
      <c r="B58">
        <v>10090.020095336013</v>
      </c>
      <c r="C58">
        <v>8255.0040814448512</v>
      </c>
    </row>
    <row r="59" spans="1:3" x14ac:dyDescent="0.25">
      <c r="A59">
        <v>2015</v>
      </c>
      <c r="B59">
        <v>10156.726695004007</v>
      </c>
      <c r="C59">
        <v>8348.9552651054582</v>
      </c>
    </row>
    <row r="60" spans="1:3" x14ac:dyDescent="0.25">
      <c r="A60">
        <v>2016</v>
      </c>
      <c r="B60">
        <v>10415.270032688317</v>
      </c>
      <c r="C60">
        <v>8475.4017447717797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J19"/>
  <sheetViews>
    <sheetView workbookViewId="0">
      <selection activeCell="I34" sqref="I34"/>
    </sheetView>
  </sheetViews>
  <sheetFormatPr defaultRowHeight="15" x14ac:dyDescent="0.25"/>
  <sheetData>
    <row r="4" spans="1:10" x14ac:dyDescent="0.25">
      <c r="A4" t="s">
        <v>21</v>
      </c>
    </row>
    <row r="9" spans="1:10" x14ac:dyDescent="0.25">
      <c r="A9" t="s">
        <v>22</v>
      </c>
    </row>
    <row r="10" spans="1:10" x14ac:dyDescent="0.25">
      <c r="B10" t="s">
        <v>23</v>
      </c>
      <c r="C10" t="s">
        <v>24</v>
      </c>
      <c r="D10" t="s">
        <v>25</v>
      </c>
      <c r="E10" t="s">
        <v>26</v>
      </c>
      <c r="F10" t="s">
        <v>27</v>
      </c>
      <c r="G10" t="s">
        <v>28</v>
      </c>
      <c r="J10" t="s">
        <v>29</v>
      </c>
    </row>
    <row r="11" spans="1:10" x14ac:dyDescent="0.25">
      <c r="A11">
        <v>2012</v>
      </c>
      <c r="B11">
        <v>8136.1321786327962</v>
      </c>
      <c r="C11">
        <v>6999.559107545404</v>
      </c>
      <c r="D11">
        <v>8659.7641300044397</v>
      </c>
      <c r="E11">
        <v>8672.0477929463414</v>
      </c>
      <c r="F11">
        <v>8209.3311249392355</v>
      </c>
      <c r="G11">
        <v>8135.3668668136434</v>
      </c>
      <c r="I11">
        <v>2012</v>
      </c>
      <c r="J11">
        <v>10395.657546018752</v>
      </c>
    </row>
    <row r="12" spans="1:10" x14ac:dyDescent="0.25">
      <c r="A12">
        <v>2013</v>
      </c>
      <c r="B12">
        <v>8321.5857631103427</v>
      </c>
      <c r="C12">
        <v>7110.6336099046939</v>
      </c>
      <c r="D12">
        <v>8805.3932243352501</v>
      </c>
      <c r="E12">
        <v>8662.9104156766916</v>
      </c>
      <c r="F12">
        <v>8234.9309304127746</v>
      </c>
      <c r="G12">
        <v>8227.0907886879504</v>
      </c>
      <c r="I12">
        <v>2013</v>
      </c>
      <c r="J12">
        <v>10282.51979139309</v>
      </c>
    </row>
    <row r="13" spans="1:10" x14ac:dyDescent="0.25">
      <c r="A13">
        <v>2014</v>
      </c>
      <c r="B13">
        <v>8404.0829018043041</v>
      </c>
      <c r="C13">
        <v>7142.4681616250955</v>
      </c>
      <c r="D13">
        <v>8739.8665950510258</v>
      </c>
      <c r="E13">
        <v>8736.0871788327913</v>
      </c>
      <c r="F13">
        <v>8252.5155699110419</v>
      </c>
      <c r="G13">
        <v>8255.0040814448512</v>
      </c>
      <c r="I13">
        <v>2014</v>
      </c>
      <c r="J13">
        <v>10090.020095336013</v>
      </c>
    </row>
    <row r="14" spans="1:10" x14ac:dyDescent="0.25">
      <c r="A14">
        <v>2015</v>
      </c>
      <c r="B14">
        <v>8454.8448245117579</v>
      </c>
      <c r="C14">
        <v>7207.2447077314873</v>
      </c>
      <c r="D14">
        <v>8867.380668230122</v>
      </c>
      <c r="E14">
        <v>8981.125403350572</v>
      </c>
      <c r="F14">
        <v>8234.1807217033511</v>
      </c>
      <c r="G14">
        <v>8348.9552651054582</v>
      </c>
      <c r="I14">
        <v>2015</v>
      </c>
      <c r="J14">
        <v>10156.726695004007</v>
      </c>
    </row>
    <row r="15" spans="1:10" x14ac:dyDescent="0.25">
      <c r="A15">
        <v>2016</v>
      </c>
      <c r="B15">
        <v>8444.9586440000148</v>
      </c>
      <c r="C15">
        <v>7229.4423710962546</v>
      </c>
      <c r="D15">
        <v>8896.795803097606</v>
      </c>
      <c r="E15">
        <v>9595.2595708818135</v>
      </c>
      <c r="F15">
        <v>8210.5523347832059</v>
      </c>
      <c r="G15">
        <v>8475.4017447717797</v>
      </c>
      <c r="I15">
        <v>2016</v>
      </c>
      <c r="J15">
        <v>10415.270032688317</v>
      </c>
    </row>
    <row r="16" spans="1:10" x14ac:dyDescent="0.25">
      <c r="A16" t="s">
        <v>30</v>
      </c>
      <c r="B16">
        <v>8352.3208624118433</v>
      </c>
      <c r="C16">
        <v>7137.8695915805874</v>
      </c>
      <c r="D16">
        <v>8793.8400841436887</v>
      </c>
      <c r="E16">
        <v>8929.4860723376423</v>
      </c>
      <c r="F16">
        <v>8228.3021363499211</v>
      </c>
      <c r="G16">
        <v>8288.3637493647366</v>
      </c>
      <c r="J16">
        <v>10268.038832088036</v>
      </c>
    </row>
    <row r="18" spans="2:9" x14ac:dyDescent="0.25">
      <c r="D18" t="s">
        <v>29</v>
      </c>
      <c r="E18" t="s">
        <v>23</v>
      </c>
      <c r="F18" t="s">
        <v>24</v>
      </c>
      <c r="G18" t="s">
        <v>25</v>
      </c>
      <c r="H18" t="s">
        <v>26</v>
      </c>
      <c r="I18" t="s">
        <v>27</v>
      </c>
    </row>
    <row r="19" spans="2:9" x14ac:dyDescent="0.25">
      <c r="B19" t="s">
        <v>31</v>
      </c>
      <c r="D19">
        <v>10268.038832088036</v>
      </c>
      <c r="E19">
        <v>8352.3208624118433</v>
      </c>
      <c r="F19">
        <v>7137.8695915805874</v>
      </c>
      <c r="G19">
        <v>8793.8400841436887</v>
      </c>
      <c r="H19">
        <v>8929.4860723376423</v>
      </c>
      <c r="I19">
        <v>8228.3021363499211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J24"/>
  <sheetViews>
    <sheetView workbookViewId="0">
      <selection activeCell="N29" sqref="N29"/>
    </sheetView>
  </sheetViews>
  <sheetFormatPr defaultRowHeight="15" x14ac:dyDescent="0.25"/>
  <sheetData>
    <row r="4" spans="1:10" x14ac:dyDescent="0.25">
      <c r="A4" t="s">
        <v>32</v>
      </c>
    </row>
    <row r="7" spans="1:10" x14ac:dyDescent="0.25">
      <c r="B7" t="s">
        <v>23</v>
      </c>
      <c r="C7" t="s">
        <v>24</v>
      </c>
      <c r="D7" t="s">
        <v>25</v>
      </c>
      <c r="E7" t="s">
        <v>26</v>
      </c>
      <c r="F7" t="s">
        <v>27</v>
      </c>
      <c r="G7" t="s">
        <v>28</v>
      </c>
      <c r="J7" t="s">
        <v>29</v>
      </c>
    </row>
    <row r="8" spans="1:10" x14ac:dyDescent="0.25">
      <c r="A8">
        <v>2012</v>
      </c>
      <c r="B8">
        <v>12343.329244737695</v>
      </c>
      <c r="C8">
        <v>11955.610762785695</v>
      </c>
      <c r="D8">
        <v>12401.370909367213</v>
      </c>
      <c r="E8">
        <v>13025.566795393815</v>
      </c>
      <c r="F8">
        <v>13138.845080274246</v>
      </c>
      <c r="G8">
        <v>12572.944558511732</v>
      </c>
      <c r="I8">
        <v>2012</v>
      </c>
      <c r="J8">
        <v>18758.978600813502</v>
      </c>
    </row>
    <row r="9" spans="1:10" x14ac:dyDescent="0.25">
      <c r="A9">
        <v>2013</v>
      </c>
      <c r="B9">
        <v>12584.202506314612</v>
      </c>
      <c r="C9">
        <v>12121.420911002073</v>
      </c>
      <c r="D9">
        <v>12757.706299364407</v>
      </c>
      <c r="E9">
        <v>13195.754983820967</v>
      </c>
      <c r="F9">
        <v>13213.710171999144</v>
      </c>
      <c r="G9">
        <v>12774.558974500242</v>
      </c>
      <c r="I9">
        <v>2013</v>
      </c>
      <c r="J9">
        <v>19125.801973511425</v>
      </c>
    </row>
    <row r="10" spans="1:10" x14ac:dyDescent="0.25">
      <c r="A10">
        <v>2014</v>
      </c>
      <c r="B10">
        <v>12707.45760354413</v>
      </c>
      <c r="C10">
        <v>12198.232145565653</v>
      </c>
      <c r="D10">
        <v>12893.938069125748</v>
      </c>
      <c r="E10">
        <v>13427.160753819919</v>
      </c>
      <c r="F10">
        <v>13331.648897591329</v>
      </c>
      <c r="G10">
        <v>12911.687493929356</v>
      </c>
      <c r="I10">
        <v>2014</v>
      </c>
      <c r="J10">
        <v>19234.907078543165</v>
      </c>
    </row>
    <row r="11" spans="1:10" x14ac:dyDescent="0.25">
      <c r="A11">
        <v>2015</v>
      </c>
      <c r="B11">
        <v>12808.37397176372</v>
      </c>
      <c r="C11">
        <v>12215.295341843565</v>
      </c>
      <c r="D11">
        <v>13323.843504278915</v>
      </c>
      <c r="E11">
        <v>13737.34694779649</v>
      </c>
      <c r="F11">
        <v>13359.748942370959</v>
      </c>
      <c r="G11">
        <v>13088.921741610731</v>
      </c>
      <c r="I11">
        <v>2015</v>
      </c>
      <c r="J11">
        <v>19730.572656981032</v>
      </c>
    </row>
    <row r="12" spans="1:10" x14ac:dyDescent="0.25">
      <c r="A12">
        <v>2016</v>
      </c>
      <c r="B12">
        <v>12841.196613076263</v>
      </c>
      <c r="C12">
        <v>12226.966755197362</v>
      </c>
      <c r="D12">
        <v>13672.555126070183</v>
      </c>
      <c r="E12">
        <v>14446.433359916698</v>
      </c>
      <c r="F12">
        <v>13409.959269876061</v>
      </c>
      <c r="G12">
        <v>13319.422224827314</v>
      </c>
      <c r="I12">
        <v>2016</v>
      </c>
      <c r="J12">
        <v>20396.442619824113</v>
      </c>
    </row>
    <row r="13" spans="1:10" x14ac:dyDescent="0.25">
      <c r="A13" t="s">
        <v>30</v>
      </c>
      <c r="B13">
        <v>12656.911987887284</v>
      </c>
      <c r="C13">
        <v>12143.50518327887</v>
      </c>
      <c r="D13">
        <v>13009.882781641292</v>
      </c>
      <c r="E13">
        <v>13566.452568149578</v>
      </c>
      <c r="F13">
        <v>13290.782472422346</v>
      </c>
      <c r="G13">
        <v>12933.506998675875</v>
      </c>
      <c r="J13">
        <v>19449.340585934646</v>
      </c>
    </row>
    <row r="15" spans="1:10" x14ac:dyDescent="0.25">
      <c r="B15" t="s">
        <v>33</v>
      </c>
    </row>
    <row r="16" spans="1:10" x14ac:dyDescent="0.25">
      <c r="D16" t="s">
        <v>29</v>
      </c>
      <c r="E16" t="s">
        <v>23</v>
      </c>
      <c r="F16" t="s">
        <v>24</v>
      </c>
      <c r="G16" t="s">
        <v>25</v>
      </c>
      <c r="H16" t="s">
        <v>26</v>
      </c>
      <c r="I16" t="s">
        <v>27</v>
      </c>
    </row>
    <row r="17" spans="3:10" x14ac:dyDescent="0.25">
      <c r="C17" t="s">
        <v>34</v>
      </c>
      <c r="D17">
        <v>19449.340585934646</v>
      </c>
      <c r="E17">
        <v>12656.911987887284</v>
      </c>
      <c r="F17">
        <v>12143.50518327887</v>
      </c>
      <c r="G17">
        <v>13009.882781641292</v>
      </c>
      <c r="H17">
        <v>13566.452568149578</v>
      </c>
      <c r="I17">
        <v>13290.782472422346</v>
      </c>
    </row>
    <row r="18" spans="3:10" x14ac:dyDescent="0.25">
      <c r="C18" t="s">
        <v>35</v>
      </c>
      <c r="D18">
        <v>10268.038832087999</v>
      </c>
      <c r="E18">
        <v>8352.3208624118433</v>
      </c>
      <c r="F18">
        <v>7137.8695915805874</v>
      </c>
      <c r="G18">
        <v>8793.8400841436887</v>
      </c>
      <c r="H18">
        <v>8929.4860723376423</v>
      </c>
      <c r="I18">
        <v>8228.3021363499211</v>
      </c>
    </row>
    <row r="19" spans="3:10" x14ac:dyDescent="0.25">
      <c r="C19" t="s">
        <v>36</v>
      </c>
      <c r="D19">
        <v>9181.3017538466465</v>
      </c>
      <c r="E19">
        <v>4304.591125475441</v>
      </c>
      <c r="F19">
        <v>5005.635591698283</v>
      </c>
      <c r="G19">
        <v>4216.0426974976035</v>
      </c>
      <c r="H19">
        <v>4636.9664958119356</v>
      </c>
      <c r="I19">
        <v>5062.4803360724254</v>
      </c>
      <c r="J19" t="s">
        <v>28</v>
      </c>
    </row>
    <row r="20" spans="3:10" x14ac:dyDescent="0.25">
      <c r="D20">
        <v>0.47206236701342824</v>
      </c>
      <c r="E20">
        <v>0.3400980531108182</v>
      </c>
      <c r="F20">
        <v>0.41220681476636967</v>
      </c>
      <c r="G20">
        <v>0.32406461827980582</v>
      </c>
      <c r="H20">
        <v>0.34179653616290967</v>
      </c>
      <c r="I20">
        <v>0.38090160203711088</v>
      </c>
      <c r="J20">
        <v>0.35981352487140283</v>
      </c>
    </row>
    <row r="22" spans="3:10" x14ac:dyDescent="0.25">
      <c r="D22" t="s">
        <v>29</v>
      </c>
      <c r="E22" t="s">
        <v>23</v>
      </c>
      <c r="F22" t="s">
        <v>24</v>
      </c>
      <c r="G22" t="s">
        <v>25</v>
      </c>
      <c r="H22" t="s">
        <v>26</v>
      </c>
      <c r="I22" t="s">
        <v>27</v>
      </c>
    </row>
    <row r="23" spans="3:10" x14ac:dyDescent="0.25">
      <c r="C23" t="s">
        <v>37</v>
      </c>
      <c r="D23">
        <v>10268.038832087999</v>
      </c>
      <c r="E23">
        <v>8352.3208624118433</v>
      </c>
      <c r="F23">
        <v>7137.8695915805874</v>
      </c>
      <c r="G23">
        <v>8793.8400841436887</v>
      </c>
      <c r="H23">
        <v>8929.4860723376423</v>
      </c>
      <c r="I23">
        <v>8228.3021363499211</v>
      </c>
    </row>
    <row r="24" spans="3:10" x14ac:dyDescent="0.25">
      <c r="C24" t="s">
        <v>38</v>
      </c>
      <c r="D24">
        <v>9181.3017538466465</v>
      </c>
      <c r="E24">
        <v>4304.591125475441</v>
      </c>
      <c r="F24">
        <v>5005.635591698283</v>
      </c>
      <c r="G24">
        <v>4216.0426974976035</v>
      </c>
      <c r="H24">
        <v>4636.9664958119356</v>
      </c>
      <c r="I24">
        <v>5062.4803360724254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65"/>
  <sheetViews>
    <sheetView workbookViewId="0">
      <selection activeCell="J33" sqref="J33"/>
    </sheetView>
  </sheetViews>
  <sheetFormatPr defaultRowHeight="15" x14ac:dyDescent="0.25"/>
  <sheetData>
    <row r="3" spans="1:3" x14ac:dyDescent="0.25">
      <c r="A3" t="s">
        <v>39</v>
      </c>
    </row>
    <row r="9" spans="1:3" x14ac:dyDescent="0.25">
      <c r="B9" t="s">
        <v>19</v>
      </c>
      <c r="C9" t="s">
        <v>20</v>
      </c>
    </row>
    <row r="10" spans="1:3" x14ac:dyDescent="0.25">
      <c r="A10">
        <v>1961</v>
      </c>
      <c r="B10">
        <v>8108.8588588588591</v>
      </c>
      <c r="C10">
        <v>5123.4743606348802</v>
      </c>
    </row>
    <row r="11" spans="1:3" x14ac:dyDescent="0.25">
      <c r="A11">
        <v>1962</v>
      </c>
      <c r="B11">
        <v>8501.8261504747989</v>
      </c>
      <c r="C11">
        <v>5467.5807463179644</v>
      </c>
    </row>
    <row r="12" spans="1:3" x14ac:dyDescent="0.25">
      <c r="A12">
        <v>1963</v>
      </c>
      <c r="B12">
        <v>8687.0990734141124</v>
      </c>
      <c r="C12">
        <v>5792.8196040633311</v>
      </c>
    </row>
    <row r="13" spans="1:3" x14ac:dyDescent="0.25">
      <c r="A13">
        <v>1964</v>
      </c>
      <c r="B13">
        <v>8902.7972027972028</v>
      </c>
      <c r="C13">
        <v>6092.9411512883553</v>
      </c>
    </row>
    <row r="14" spans="1:3" x14ac:dyDescent="0.25">
      <c r="A14">
        <v>1965</v>
      </c>
      <c r="B14">
        <v>9220.689655172413</v>
      </c>
      <c r="C14">
        <v>6431.5564161213915</v>
      </c>
    </row>
    <row r="15" spans="1:3" x14ac:dyDescent="0.25">
      <c r="A15">
        <v>1966</v>
      </c>
      <c r="B15">
        <v>9903.6358665937678</v>
      </c>
      <c r="C15">
        <v>6821.5215039554241</v>
      </c>
    </row>
    <row r="16" spans="1:3" x14ac:dyDescent="0.25">
      <c r="A16">
        <v>1967</v>
      </c>
      <c r="B16">
        <v>10581.879194630872</v>
      </c>
      <c r="C16">
        <v>7175.4330856510514</v>
      </c>
    </row>
    <row r="17" spans="1:3" x14ac:dyDescent="0.25">
      <c r="A17">
        <v>1968</v>
      </c>
      <c r="B17">
        <v>10922.572178477691</v>
      </c>
      <c r="C17">
        <v>7501.0580726556245</v>
      </c>
    </row>
    <row r="18" spans="1:3" x14ac:dyDescent="0.25">
      <c r="A18">
        <v>1969</v>
      </c>
      <c r="B18">
        <v>11134.70173187941</v>
      </c>
      <c r="C18">
        <v>7788.9290748608673</v>
      </c>
    </row>
    <row r="19" spans="1:3" x14ac:dyDescent="0.25">
      <c r="A19">
        <v>1970</v>
      </c>
      <c r="B19">
        <v>11272.100313479625</v>
      </c>
      <c r="C19">
        <v>8043.5892833760618</v>
      </c>
    </row>
    <row r="20" spans="1:3" x14ac:dyDescent="0.25">
      <c r="A20">
        <v>1971</v>
      </c>
      <c r="B20">
        <v>11210.787906949379</v>
      </c>
      <c r="C20">
        <v>8280.9098120503368</v>
      </c>
    </row>
    <row r="21" spans="1:3" x14ac:dyDescent="0.25">
      <c r="A21">
        <v>1972</v>
      </c>
      <c r="B21">
        <v>11279.802135659853</v>
      </c>
      <c r="C21">
        <v>8582.6186760559103</v>
      </c>
    </row>
    <row r="22" spans="1:3" x14ac:dyDescent="0.25">
      <c r="A22">
        <v>1973</v>
      </c>
      <c r="B22">
        <v>11213.526479328266</v>
      </c>
      <c r="C22">
        <v>8762.2249200709757</v>
      </c>
    </row>
    <row r="23" spans="1:3" x14ac:dyDescent="0.25">
      <c r="A23">
        <v>1974</v>
      </c>
      <c r="B23">
        <v>11212.677837550104</v>
      </c>
      <c r="C23">
        <v>8857.8350712792399</v>
      </c>
    </row>
    <row r="24" spans="1:3" x14ac:dyDescent="0.25">
      <c r="A24">
        <v>1975</v>
      </c>
      <c r="B24">
        <v>11219.728764867814</v>
      </c>
      <c r="C24">
        <v>8942.9734179208244</v>
      </c>
    </row>
    <row r="25" spans="1:3" x14ac:dyDescent="0.25">
      <c r="A25">
        <v>1976</v>
      </c>
      <c r="B25">
        <v>11120.282760218201</v>
      </c>
      <c r="C25">
        <v>9013.621234516213</v>
      </c>
    </row>
    <row r="26" spans="1:3" x14ac:dyDescent="0.25">
      <c r="A26">
        <v>1977</v>
      </c>
      <c r="B26">
        <v>11065.754469494108</v>
      </c>
      <c r="C26">
        <v>9092.7245335864591</v>
      </c>
    </row>
    <row r="27" spans="1:3" x14ac:dyDescent="0.25">
      <c r="A27">
        <v>1978</v>
      </c>
      <c r="B27">
        <v>11111.929784827822</v>
      </c>
      <c r="C27">
        <v>9151.9562234184959</v>
      </c>
    </row>
    <row r="28" spans="1:3" x14ac:dyDescent="0.25">
      <c r="A28">
        <v>1979</v>
      </c>
      <c r="B28">
        <v>11268.661485212446</v>
      </c>
      <c r="C28">
        <v>9213.9463414427919</v>
      </c>
    </row>
    <row r="29" spans="1:3" x14ac:dyDescent="0.25">
      <c r="A29">
        <v>1980</v>
      </c>
      <c r="B29">
        <v>11529.286011275981</v>
      </c>
      <c r="C29">
        <v>9229.9891053326319</v>
      </c>
    </row>
    <row r="30" spans="1:3" x14ac:dyDescent="0.25">
      <c r="A30">
        <v>1981</v>
      </c>
      <c r="B30">
        <v>12282.724834839448</v>
      </c>
      <c r="C30">
        <v>9245.7263591714836</v>
      </c>
    </row>
    <row r="31" spans="1:3" x14ac:dyDescent="0.25">
      <c r="A31">
        <v>1982</v>
      </c>
      <c r="B31">
        <v>13403.510045248029</v>
      </c>
      <c r="C31">
        <v>9175.6810449893928</v>
      </c>
    </row>
    <row r="32" spans="1:3" x14ac:dyDescent="0.25">
      <c r="A32">
        <v>1983</v>
      </c>
      <c r="B32">
        <v>14157.413120977011</v>
      </c>
      <c r="C32">
        <v>9106.6299827770999</v>
      </c>
    </row>
    <row r="33" spans="1:3" x14ac:dyDescent="0.25">
      <c r="A33">
        <v>1984</v>
      </c>
      <c r="B33">
        <v>14682.274624703467</v>
      </c>
      <c r="C33">
        <v>9031.6656033438303</v>
      </c>
    </row>
    <row r="34" spans="1:3" x14ac:dyDescent="0.25">
      <c r="A34">
        <v>1985</v>
      </c>
      <c r="B34">
        <v>15211.541740660181</v>
      </c>
      <c r="C34">
        <v>9079.3352894718992</v>
      </c>
    </row>
    <row r="35" spans="1:3" x14ac:dyDescent="0.25">
      <c r="A35">
        <v>1986</v>
      </c>
      <c r="B35">
        <v>15627.247804088074</v>
      </c>
      <c r="C35">
        <v>9134.2966141899415</v>
      </c>
    </row>
    <row r="36" spans="1:3" x14ac:dyDescent="0.25">
      <c r="A36">
        <v>1987</v>
      </c>
      <c r="B36">
        <v>15999.986889957994</v>
      </c>
      <c r="C36">
        <v>9151.5032652551909</v>
      </c>
    </row>
    <row r="37" spans="1:3" x14ac:dyDescent="0.25">
      <c r="A37">
        <v>1988</v>
      </c>
      <c r="B37">
        <v>16241.460807436577</v>
      </c>
      <c r="C37">
        <v>9166.8294304442425</v>
      </c>
    </row>
    <row r="38" spans="1:3" x14ac:dyDescent="0.25">
      <c r="A38">
        <v>1989</v>
      </c>
      <c r="B38">
        <v>16270.901504007685</v>
      </c>
      <c r="C38">
        <v>9222.4539133902963</v>
      </c>
    </row>
    <row r="39" spans="1:3" x14ac:dyDescent="0.25">
      <c r="A39">
        <v>1990</v>
      </c>
      <c r="B39">
        <v>16320.824181603806</v>
      </c>
      <c r="C39">
        <v>9304.2745939320866</v>
      </c>
    </row>
    <row r="40" spans="1:3" x14ac:dyDescent="0.25">
      <c r="A40">
        <v>1991</v>
      </c>
      <c r="B40">
        <v>16130.81171744385</v>
      </c>
      <c r="C40">
        <v>9357.1044512536137</v>
      </c>
    </row>
    <row r="41" spans="1:3" x14ac:dyDescent="0.25">
      <c r="A41">
        <v>1992</v>
      </c>
      <c r="B41">
        <v>15965.148715829393</v>
      </c>
      <c r="C41">
        <v>9341.2677732357351</v>
      </c>
    </row>
    <row r="42" spans="1:3" x14ac:dyDescent="0.25">
      <c r="A42">
        <v>1993</v>
      </c>
      <c r="B42">
        <v>15736.934688815472</v>
      </c>
      <c r="C42">
        <v>9301.2839153249461</v>
      </c>
    </row>
    <row r="43" spans="1:3" x14ac:dyDescent="0.25">
      <c r="A43">
        <v>1994</v>
      </c>
      <c r="B43">
        <v>15373.586520951223</v>
      </c>
      <c r="C43">
        <v>9311.752205858731</v>
      </c>
    </row>
    <row r="44" spans="1:3" x14ac:dyDescent="0.25">
      <c r="A44">
        <v>1995</v>
      </c>
      <c r="B44">
        <v>14858.554648916317</v>
      </c>
      <c r="C44">
        <v>9300.5114616729206</v>
      </c>
    </row>
    <row r="45" spans="1:3" x14ac:dyDescent="0.25">
      <c r="A45">
        <v>1996</v>
      </c>
      <c r="B45">
        <v>14303.458609010811</v>
      </c>
      <c r="C45">
        <v>9266.3753298354386</v>
      </c>
    </row>
    <row r="46" spans="1:3" x14ac:dyDescent="0.25">
      <c r="A46">
        <v>1997</v>
      </c>
      <c r="B46">
        <v>13720.87829452324</v>
      </c>
      <c r="C46">
        <v>9215.0064070088811</v>
      </c>
    </row>
    <row r="47" spans="1:3" x14ac:dyDescent="0.25">
      <c r="A47">
        <v>1998</v>
      </c>
      <c r="B47">
        <v>13273.93029341174</v>
      </c>
      <c r="C47">
        <v>9209.5531888994683</v>
      </c>
    </row>
    <row r="48" spans="1:3" x14ac:dyDescent="0.25">
      <c r="A48">
        <v>1999</v>
      </c>
      <c r="B48">
        <v>13153.082001102723</v>
      </c>
      <c r="C48">
        <v>9278.9184508262151</v>
      </c>
    </row>
    <row r="49" spans="1:3" x14ac:dyDescent="0.25">
      <c r="A49">
        <v>2000</v>
      </c>
      <c r="B49">
        <v>13125.632864411733</v>
      </c>
      <c r="C49">
        <v>9339.2595581510868</v>
      </c>
    </row>
    <row r="50" spans="1:3" x14ac:dyDescent="0.25">
      <c r="A50">
        <v>2001</v>
      </c>
      <c r="B50">
        <v>13327.626056053397</v>
      </c>
      <c r="C50">
        <v>9443.0857952795996</v>
      </c>
    </row>
    <row r="51" spans="1:3" x14ac:dyDescent="0.25">
      <c r="A51">
        <v>2002</v>
      </c>
      <c r="B51">
        <v>13448.042395425959</v>
      </c>
      <c r="C51">
        <v>9568.881696565546</v>
      </c>
    </row>
    <row r="52" spans="1:3" x14ac:dyDescent="0.25">
      <c r="A52">
        <v>2003</v>
      </c>
      <c r="B52">
        <v>13350.919238469147</v>
      </c>
      <c r="C52">
        <v>9655.4940960317326</v>
      </c>
    </row>
    <row r="53" spans="1:3" x14ac:dyDescent="0.25">
      <c r="A53">
        <v>2004</v>
      </c>
      <c r="B53">
        <v>13315.270843169763</v>
      </c>
      <c r="C53">
        <v>9779.020256490845</v>
      </c>
    </row>
    <row r="54" spans="1:3" x14ac:dyDescent="0.25">
      <c r="A54">
        <v>2005</v>
      </c>
      <c r="B54">
        <v>13415.670220535772</v>
      </c>
      <c r="C54">
        <v>9982.6006769514679</v>
      </c>
    </row>
    <row r="55" spans="1:3" x14ac:dyDescent="0.25">
      <c r="A55">
        <v>2006</v>
      </c>
      <c r="B55">
        <v>13660.353292154789</v>
      </c>
      <c r="C55">
        <v>10241.500489265267</v>
      </c>
    </row>
    <row r="56" spans="1:3" x14ac:dyDescent="0.25">
      <c r="A56">
        <v>2007</v>
      </c>
      <c r="B56">
        <v>14245.463400863566</v>
      </c>
      <c r="C56">
        <v>10524.776737627006</v>
      </c>
    </row>
    <row r="57" spans="1:3" x14ac:dyDescent="0.25">
      <c r="A57">
        <v>2008</v>
      </c>
      <c r="B57">
        <v>15056.086969217869</v>
      </c>
      <c r="C57">
        <v>10861.981054851965</v>
      </c>
    </row>
    <row r="58" spans="1:3" x14ac:dyDescent="0.25">
      <c r="A58">
        <v>2009</v>
      </c>
      <c r="B58">
        <v>15866.143059211348</v>
      </c>
      <c r="C58">
        <v>11262.129117476203</v>
      </c>
    </row>
    <row r="59" spans="1:3" x14ac:dyDescent="0.25">
      <c r="A59">
        <v>2010</v>
      </c>
      <c r="B59">
        <v>17050.168878143842</v>
      </c>
      <c r="C59">
        <v>11843.993327278324</v>
      </c>
    </row>
    <row r="60" spans="1:3" x14ac:dyDescent="0.25">
      <c r="A60">
        <v>2011</v>
      </c>
      <c r="B60">
        <v>18017.033970055862</v>
      </c>
      <c r="C60">
        <v>12251.932211651694</v>
      </c>
    </row>
    <row r="61" spans="1:3" x14ac:dyDescent="0.25">
      <c r="A61">
        <v>2012</v>
      </c>
      <c r="B61">
        <v>18758.978600813502</v>
      </c>
      <c r="C61">
        <v>12572.944558511732</v>
      </c>
    </row>
    <row r="62" spans="1:3" x14ac:dyDescent="0.25">
      <c r="A62">
        <v>2013</v>
      </c>
      <c r="B62">
        <v>19125.801973511425</v>
      </c>
      <c r="C62">
        <v>12774.558974500242</v>
      </c>
    </row>
    <row r="63" spans="1:3" x14ac:dyDescent="0.25">
      <c r="A63">
        <v>2014</v>
      </c>
      <c r="B63">
        <v>19234.907078543165</v>
      </c>
      <c r="C63">
        <v>12911.687493929356</v>
      </c>
    </row>
    <row r="64" spans="1:3" x14ac:dyDescent="0.25">
      <c r="A64">
        <v>2015</v>
      </c>
      <c r="B64">
        <v>19730.572656981032</v>
      </c>
      <c r="C64">
        <v>13088.921741610731</v>
      </c>
    </row>
    <row r="65" spans="1:3" x14ac:dyDescent="0.25">
      <c r="A65">
        <v>2016</v>
      </c>
      <c r="B65">
        <v>20396.442619824113</v>
      </c>
      <c r="C65">
        <v>13319.422224827314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C66"/>
  <sheetViews>
    <sheetView topLeftCell="A4" workbookViewId="0">
      <selection activeCell="E20" sqref="E20"/>
    </sheetView>
  </sheetViews>
  <sheetFormatPr defaultRowHeight="15" x14ac:dyDescent="0.25"/>
  <sheetData>
    <row r="4" spans="1:3" x14ac:dyDescent="0.25">
      <c r="A4" t="s">
        <v>40</v>
      </c>
    </row>
    <row r="6" spans="1:3" x14ac:dyDescent="0.25">
      <c r="C6" t="s">
        <v>43</v>
      </c>
    </row>
    <row r="9" spans="1:3" x14ac:dyDescent="0.25">
      <c r="B9" t="s">
        <v>41</v>
      </c>
    </row>
    <row r="10" spans="1:3" x14ac:dyDescent="0.25">
      <c r="B10" t="s">
        <v>19</v>
      </c>
      <c r="C10" t="s">
        <v>20</v>
      </c>
    </row>
    <row r="11" spans="1:3" x14ac:dyDescent="0.25">
      <c r="A11">
        <v>1961</v>
      </c>
      <c r="B11">
        <v>2.7125038783741862</v>
      </c>
      <c r="C11">
        <v>2.3086476975815322</v>
      </c>
    </row>
    <row r="12" spans="1:3" x14ac:dyDescent="0.25">
      <c r="A12">
        <v>1962</v>
      </c>
      <c r="B12">
        <v>3.0757925072046119</v>
      </c>
      <c r="C12">
        <v>2.2696094591963178</v>
      </c>
    </row>
    <row r="13" spans="1:3" x14ac:dyDescent="0.25">
      <c r="A13">
        <v>1963</v>
      </c>
      <c r="B13">
        <v>2.507894032646508</v>
      </c>
      <c r="C13">
        <v>2.2021782513303947</v>
      </c>
    </row>
    <row r="14" spans="1:3" x14ac:dyDescent="0.25">
      <c r="A14">
        <v>1964</v>
      </c>
      <c r="B14">
        <v>2.6367346938775511</v>
      </c>
      <c r="C14">
        <v>2.1306196001195361</v>
      </c>
    </row>
    <row r="15" spans="1:3" x14ac:dyDescent="0.25">
      <c r="A15">
        <v>1965</v>
      </c>
      <c r="B15">
        <v>2.7614620938628152</v>
      </c>
      <c r="C15">
        <v>2.2980352113554656</v>
      </c>
    </row>
    <row r="16" spans="1:3" x14ac:dyDescent="0.25">
      <c r="A16">
        <v>1966</v>
      </c>
      <c r="B16">
        <v>3.7295055821371612</v>
      </c>
      <c r="C16">
        <v>2.5330684199717086</v>
      </c>
    </row>
    <row r="17" spans="1:3" x14ac:dyDescent="0.25">
      <c r="A17">
        <v>1967</v>
      </c>
      <c r="B17">
        <v>3.9643122676579927</v>
      </c>
      <c r="C17">
        <v>2.619448390934223</v>
      </c>
    </row>
    <row r="18" spans="1:3" x14ac:dyDescent="0.25">
      <c r="A18">
        <v>1968</v>
      </c>
      <c r="B18">
        <v>3.0957364341085274</v>
      </c>
      <c r="C18">
        <v>2.5692467632119831</v>
      </c>
    </row>
    <row r="19" spans="1:3" x14ac:dyDescent="0.25">
      <c r="A19">
        <v>1969</v>
      </c>
      <c r="B19">
        <v>2.7151496640195476</v>
      </c>
      <c r="C19">
        <v>2.399481772775931</v>
      </c>
    </row>
    <row r="20" spans="1:3" x14ac:dyDescent="0.25">
      <c r="A20">
        <v>1970</v>
      </c>
      <c r="B20">
        <v>2.4566013808651541</v>
      </c>
      <c r="C20">
        <v>2.3166372821258414</v>
      </c>
    </row>
    <row r="21" spans="1:3" x14ac:dyDescent="0.25">
      <c r="A21">
        <v>1971</v>
      </c>
      <c r="B21">
        <v>2.7325542570951589</v>
      </c>
      <c r="C21">
        <v>2.5777217925076585</v>
      </c>
    </row>
    <row r="22" spans="1:3" x14ac:dyDescent="0.25">
      <c r="A22">
        <v>1972</v>
      </c>
      <c r="B22">
        <v>2.1461434370771313</v>
      </c>
      <c r="C22">
        <v>2.3472678308431552</v>
      </c>
    </row>
    <row r="23" spans="1:3" x14ac:dyDescent="0.25">
      <c r="A23">
        <v>1973</v>
      </c>
      <c r="B23">
        <v>1.6879281202739971</v>
      </c>
      <c r="C23">
        <v>1.8807460368049</v>
      </c>
    </row>
    <row r="24" spans="1:3" x14ac:dyDescent="0.25">
      <c r="A24">
        <v>1974</v>
      </c>
      <c r="B24">
        <v>1.470373428172234</v>
      </c>
      <c r="C24">
        <v>1.747252120797429</v>
      </c>
    </row>
    <row r="25" spans="1:3" x14ac:dyDescent="0.25">
      <c r="A25">
        <v>1975</v>
      </c>
      <c r="B25">
        <v>1.7096892138939672</v>
      </c>
      <c r="C25">
        <v>1.7192716465130586</v>
      </c>
    </row>
    <row r="26" spans="1:3" x14ac:dyDescent="0.25">
      <c r="A26">
        <v>1976</v>
      </c>
      <c r="B26">
        <v>1.4575207541860138</v>
      </c>
      <c r="C26">
        <v>1.6051133397056112</v>
      </c>
    </row>
    <row r="27" spans="1:3" x14ac:dyDescent="0.25">
      <c r="A27">
        <v>1977</v>
      </c>
      <c r="B27">
        <v>1.6244513593187033</v>
      </c>
      <c r="C27">
        <v>1.6801414758715913</v>
      </c>
    </row>
    <row r="28" spans="1:3" x14ac:dyDescent="0.25">
      <c r="A28">
        <v>1978</v>
      </c>
      <c r="B28">
        <v>1.5867439933719969</v>
      </c>
      <c r="C28">
        <v>1.600039744463063</v>
      </c>
    </row>
    <row r="29" spans="1:3" x14ac:dyDescent="0.25">
      <c r="A29">
        <v>1979</v>
      </c>
      <c r="B29">
        <v>1.506967305524239</v>
      </c>
      <c r="C29">
        <v>1.5775289781453996</v>
      </c>
    </row>
    <row r="30" spans="1:3" x14ac:dyDescent="0.25">
      <c r="A30">
        <v>1980</v>
      </c>
      <c r="B30">
        <v>1.7445165476963014</v>
      </c>
      <c r="C30">
        <v>1.5018735991820553</v>
      </c>
    </row>
    <row r="31" spans="1:3" x14ac:dyDescent="0.25">
      <c r="A31">
        <v>1981</v>
      </c>
      <c r="B31">
        <v>2.1823228380605433</v>
      </c>
      <c r="C31">
        <v>1.4661543454322881</v>
      </c>
    </row>
    <row r="32" spans="1:3" x14ac:dyDescent="0.25">
      <c r="A32">
        <v>1982</v>
      </c>
      <c r="B32">
        <v>2.7886531890660593</v>
      </c>
      <c r="C32">
        <v>1.4019730205668979</v>
      </c>
    </row>
    <row r="33" spans="1:3" x14ac:dyDescent="0.25">
      <c r="A33">
        <v>1983</v>
      </c>
      <c r="B33">
        <v>2.3286605058104688</v>
      </c>
      <c r="C33">
        <v>1.4467652151515935</v>
      </c>
    </row>
    <row r="34" spans="1:3" x14ac:dyDescent="0.25">
      <c r="A34">
        <v>1984</v>
      </c>
      <c r="B34">
        <v>1.9170582366134246</v>
      </c>
      <c r="C34">
        <v>1.4122576713069499</v>
      </c>
    </row>
    <row r="35" spans="1:3" x14ac:dyDescent="0.25">
      <c r="A35">
        <v>1985</v>
      </c>
      <c r="B35">
        <v>1.9161381590450302</v>
      </c>
      <c r="C35">
        <v>1.6412971078174341</v>
      </c>
    </row>
    <row r="36" spans="1:3" x14ac:dyDescent="0.25">
      <c r="A36">
        <v>1986</v>
      </c>
      <c r="B36">
        <v>2.0764839622487203</v>
      </c>
      <c r="C36">
        <v>1.6034627618817907</v>
      </c>
    </row>
    <row r="37" spans="1:3" x14ac:dyDescent="0.25">
      <c r="A37">
        <v>1987</v>
      </c>
      <c r="B37">
        <v>1.7459743805967154</v>
      </c>
      <c r="C37">
        <v>1.4856853406649115</v>
      </c>
    </row>
    <row r="38" spans="1:3" x14ac:dyDescent="0.25">
      <c r="A38">
        <v>1988</v>
      </c>
      <c r="B38">
        <v>1.6089228865180014</v>
      </c>
      <c r="C38">
        <v>1.4899740918155706</v>
      </c>
    </row>
    <row r="39" spans="1:3" x14ac:dyDescent="0.25">
      <c r="A39">
        <v>1989</v>
      </c>
      <c r="B39">
        <v>1.6297080045261505</v>
      </c>
      <c r="C39">
        <v>1.6002381984792085</v>
      </c>
    </row>
    <row r="40" spans="1:3" x14ac:dyDescent="0.25">
      <c r="A40">
        <v>1990</v>
      </c>
      <c r="B40">
        <v>1.706742170544864</v>
      </c>
      <c r="C40">
        <v>1.6665101943168537</v>
      </c>
    </row>
    <row r="41" spans="1:3" x14ac:dyDescent="0.25">
      <c r="A41">
        <v>1991</v>
      </c>
      <c r="B41">
        <v>1.4481969089868345</v>
      </c>
      <c r="C41">
        <v>1.7384909044133892</v>
      </c>
    </row>
    <row r="42" spans="1:3" x14ac:dyDescent="0.25">
      <c r="A42">
        <v>1992</v>
      </c>
      <c r="B42">
        <v>1.4656961701401723</v>
      </c>
      <c r="C42">
        <v>1.6169904270463333</v>
      </c>
    </row>
    <row r="43" spans="1:3" x14ac:dyDescent="0.25">
      <c r="A43">
        <v>1993</v>
      </c>
      <c r="B43">
        <v>1.2432560777744068</v>
      </c>
      <c r="C43">
        <v>1.5437774745305082</v>
      </c>
    </row>
    <row r="44" spans="1:3" x14ac:dyDescent="0.25">
      <c r="A44">
        <v>1994</v>
      </c>
      <c r="B44">
        <v>0.97617068613175173</v>
      </c>
      <c r="C44">
        <v>1.5599344367443442</v>
      </c>
    </row>
    <row r="45" spans="1:3" x14ac:dyDescent="0.25">
      <c r="A45">
        <v>1995</v>
      </c>
      <c r="B45">
        <v>0.7397884932570099</v>
      </c>
      <c r="C45">
        <v>1.4911419891178403</v>
      </c>
    </row>
    <row r="46" spans="1:3" x14ac:dyDescent="0.25">
      <c r="A46">
        <v>1996</v>
      </c>
      <c r="B46">
        <v>0.76630621454205206</v>
      </c>
      <c r="C46">
        <v>1.5179548664882987</v>
      </c>
    </row>
    <row r="47" spans="1:3" x14ac:dyDescent="0.25">
      <c r="A47">
        <v>1997</v>
      </c>
      <c r="B47">
        <v>0.7306108194703903</v>
      </c>
      <c r="C47">
        <v>1.3786335217778594</v>
      </c>
    </row>
    <row r="48" spans="1:3" x14ac:dyDescent="0.25">
      <c r="A48">
        <v>1998</v>
      </c>
      <c r="B48">
        <v>0.82313223476703468</v>
      </c>
      <c r="C48">
        <v>1.3811552152200115</v>
      </c>
    </row>
    <row r="49" spans="1:3" x14ac:dyDescent="0.25">
      <c r="A49">
        <v>1999</v>
      </c>
      <c r="B49">
        <v>1.0813801165928176</v>
      </c>
      <c r="C49">
        <v>1.5503347304719748</v>
      </c>
    </row>
    <row r="50" spans="1:3" x14ac:dyDescent="0.25">
      <c r="A50">
        <v>2000</v>
      </c>
      <c r="B50">
        <v>1.1701369256864722</v>
      </c>
      <c r="C50">
        <v>1.5912730450252131</v>
      </c>
    </row>
    <row r="51" spans="1:3" x14ac:dyDescent="0.25">
      <c r="A51">
        <v>2001</v>
      </c>
      <c r="B51">
        <v>1.4604154371571481</v>
      </c>
      <c r="C51">
        <v>1.6893356511927258</v>
      </c>
    </row>
    <row r="52" spans="1:3" x14ac:dyDescent="0.25">
      <c r="A52">
        <v>2002</v>
      </c>
      <c r="B52">
        <v>1.591745245098503</v>
      </c>
      <c r="C52">
        <v>1.8079460743980342</v>
      </c>
    </row>
    <row r="53" spans="1:3" x14ac:dyDescent="0.25">
      <c r="A53">
        <v>2003</v>
      </c>
      <c r="B53">
        <v>1.2450351708723928</v>
      </c>
      <c r="C53">
        <v>1.786526223865027</v>
      </c>
    </row>
    <row r="54" spans="1:3" x14ac:dyDescent="0.25">
      <c r="A54">
        <v>2004</v>
      </c>
      <c r="B54">
        <v>1.4118166586572807</v>
      </c>
      <c r="C54">
        <v>1.7585288971474644</v>
      </c>
    </row>
    <row r="55" spans="1:3" x14ac:dyDescent="0.25">
      <c r="A55">
        <v>2005</v>
      </c>
      <c r="B55">
        <v>1.4980823053799111</v>
      </c>
      <c r="C55">
        <v>1.9191269471753405</v>
      </c>
    </row>
    <row r="56" spans="1:3" x14ac:dyDescent="0.25">
      <c r="A56">
        <v>2006</v>
      </c>
      <c r="B56">
        <v>1.5551838812929586</v>
      </c>
      <c r="C56">
        <v>2.0560750536329064</v>
      </c>
    </row>
    <row r="57" spans="1:3" x14ac:dyDescent="0.25">
      <c r="A57">
        <v>2007</v>
      </c>
      <c r="B57">
        <v>1.8366517987155315</v>
      </c>
      <c r="C57">
        <v>2.0924886668828497</v>
      </c>
    </row>
    <row r="58" spans="1:3" x14ac:dyDescent="0.25">
      <c r="A58">
        <v>2008</v>
      </c>
      <c r="B58">
        <v>2.0190897125983804</v>
      </c>
      <c r="C58">
        <v>2.2650875904332843</v>
      </c>
    </row>
    <row r="59" spans="1:3" x14ac:dyDescent="0.25">
      <c r="A59">
        <v>2009</v>
      </c>
      <c r="B59">
        <v>2.1655633898413358</v>
      </c>
      <c r="C59">
        <v>2.4026687471209689</v>
      </c>
    </row>
    <row r="60" spans="1:3" x14ac:dyDescent="0.25">
      <c r="A60">
        <v>2010</v>
      </c>
      <c r="B60">
        <v>2.0858928374456562</v>
      </c>
      <c r="C60">
        <v>2.6226833007948533</v>
      </c>
    </row>
    <row r="61" spans="1:3" x14ac:dyDescent="0.25">
      <c r="A61">
        <v>2011</v>
      </c>
      <c r="B61">
        <v>1.8634050824686272</v>
      </c>
      <c r="C61">
        <v>2.4265122302518498</v>
      </c>
    </row>
    <row r="62" spans="1:3" x14ac:dyDescent="0.25">
      <c r="A62">
        <v>2012</v>
      </c>
      <c r="B62">
        <v>1.6814728450217882</v>
      </c>
      <c r="C62">
        <v>2.3602822111561044</v>
      </c>
    </row>
    <row r="63" spans="1:3" x14ac:dyDescent="0.25">
      <c r="A63">
        <v>2013</v>
      </c>
      <c r="B63">
        <v>1.481638165280919</v>
      </c>
      <c r="C63">
        <v>2.1334784210437032</v>
      </c>
    </row>
    <row r="64" spans="1:3" x14ac:dyDescent="0.25">
      <c r="A64">
        <v>2014</v>
      </c>
      <c r="B64">
        <v>1.2816426601287159</v>
      </c>
      <c r="C64">
        <v>1.9640552980614054</v>
      </c>
    </row>
    <row r="65" spans="1:3" x14ac:dyDescent="0.25">
      <c r="A65">
        <v>2015</v>
      </c>
      <c r="B65">
        <v>1.542079420590547</v>
      </c>
      <c r="C65">
        <v>2.0555222340024497</v>
      </c>
    </row>
    <row r="66" spans="1:3" x14ac:dyDescent="0.25">
      <c r="A66">
        <v>2016</v>
      </c>
      <c r="B66">
        <v>1.8614913068752312</v>
      </c>
      <c r="C66">
        <v>2.175500135047284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Figure 1</vt:lpstr>
      <vt:lpstr>Figure 2</vt:lpstr>
      <vt:lpstr>Figure 3</vt:lpstr>
      <vt:lpstr>Figure 4</vt:lpstr>
      <vt:lpstr>Figure 5.</vt:lpstr>
      <vt:lpstr>Figure 6</vt:lpstr>
      <vt:lpstr>Figure 7</vt:lpstr>
      <vt:lpstr>Figure 8</vt:lpstr>
      <vt:lpstr>Figure 9</vt:lpstr>
      <vt:lpstr>Figure 10</vt:lpstr>
      <vt:lpstr>Table 2</vt:lpstr>
      <vt:lpstr>Figure 11</vt:lpstr>
      <vt:lpstr>Table 3</vt:lpstr>
      <vt:lpstr>Figure 12</vt:lpstr>
      <vt:lpstr>Figure 13</vt:lpstr>
      <vt:lpstr>Figure 14</vt:lpstr>
      <vt:lpstr>Figure 15</vt:lpstr>
      <vt:lpstr>Figure 16</vt:lpstr>
      <vt:lpstr>Figure 17</vt:lpstr>
      <vt:lpstr>TABLE 1</vt:lpstr>
      <vt:lpstr>APPENDIX A</vt:lpstr>
      <vt:lpstr>APPENDIX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2019-01-10T20:09:16Z</dcterms:created>
  <dcterms:modified xsi:type="dcterms:W3CDTF">2019-01-10T20:09:29Z</dcterms:modified>
</cp:coreProperties>
</file>