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kwanye/Desktop/"/>
    </mc:Choice>
  </mc:AlternateContent>
  <bookViews>
    <workbookView xWindow="0" yWindow="460" windowWidth="25600" windowHeight="15540"/>
  </bookViews>
  <sheets>
    <sheet name="Figure 2&amp;3" sheetId="10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0" l="1"/>
  <c r="E18" i="10"/>
  <c r="F18" i="10"/>
  <c r="G18" i="10"/>
  <c r="H18" i="10"/>
  <c r="I18" i="10"/>
  <c r="J18" i="10"/>
  <c r="K18" i="10"/>
  <c r="L18" i="10"/>
  <c r="M18" i="10"/>
  <c r="C18" i="10"/>
  <c r="D14" i="10"/>
  <c r="E14" i="10"/>
  <c r="F14" i="10"/>
  <c r="G14" i="10"/>
  <c r="H14" i="10"/>
  <c r="I14" i="10"/>
  <c r="J14" i="10"/>
  <c r="K14" i="10"/>
  <c r="L14" i="10"/>
  <c r="M14" i="10"/>
  <c r="D13" i="10"/>
  <c r="E13" i="10"/>
  <c r="F13" i="10"/>
  <c r="G13" i="10"/>
  <c r="H13" i="10"/>
  <c r="I13" i="10"/>
  <c r="J13" i="10"/>
  <c r="K13" i="10"/>
  <c r="L13" i="10"/>
  <c r="M13" i="10"/>
  <c r="D17" i="10"/>
  <c r="E17" i="10"/>
  <c r="F17" i="10"/>
  <c r="G17" i="10"/>
  <c r="H17" i="10"/>
  <c r="I17" i="10"/>
  <c r="J17" i="10"/>
  <c r="K17" i="10"/>
  <c r="L17" i="10"/>
  <c r="M17" i="10"/>
  <c r="C17" i="10"/>
  <c r="C14" i="10"/>
  <c r="C13" i="10"/>
</calcChain>
</file>

<file path=xl/sharedStrings.xml><?xml version="1.0" encoding="utf-8"?>
<sst xmlns="http://schemas.openxmlformats.org/spreadsheetml/2006/main" count="15" uniqueCount="12">
  <si>
    <t>Year</t>
  </si>
  <si>
    <t>Assessment Base Value</t>
  </si>
  <si>
    <t>City-wide Residential Assessment Base</t>
  </si>
  <si>
    <t>City-wide Non-residential Assessment Base</t>
  </si>
  <si>
    <t>Rivers District Residential Incremental Assessement Base</t>
  </si>
  <si>
    <t>RIvers District Non-residential Incremental Assessement Base</t>
  </si>
  <si>
    <t>City-wide Residential Assessment Base in Million</t>
  </si>
  <si>
    <t>City-wide Non-residential Assessment Base in Million</t>
  </si>
  <si>
    <t>Data is collected from City of Calgary Bylaws</t>
  </si>
  <si>
    <t>Rivers District Residential Assessement Base in Million*</t>
  </si>
  <si>
    <t>Rivers District Non-residential Assessement Base in Million*</t>
  </si>
  <si>
    <t>*Residential Assessment Base in 2007 was $328 mio. and non-residential assessment base was $647 mio. (Rivers District)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</si>
</sst>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0" fillId="0" borderId="1" xfId="0" applyFont="1" applyBorder="1" applyAlignment="1">
      <alignment horizontal="right"/>
    </xf>
    <xf numFmtId="3" fontId="2" fillId="0" borderId="1" xfId="0" applyNumberFormat="1" applyFont="1" applyBorder="1" applyAlignment="1"/>
    <xf numFmtId="0" fontId="2" fillId="0" borderId="0" xfId="0" applyFont="1" applyAlignment="1"/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2&amp;3'!$B$13</c:f>
              <c:strCache>
                <c:ptCount val="1"/>
                <c:pt idx="0">
                  <c:v>City-wide Residential Assessment Base in Million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'Figure 2&amp;3'!$C$13:$M$13</c:f>
              <c:numCache>
                <c:formatCode>#,##0</c:formatCode>
                <c:ptCount val="11"/>
                <c:pt idx="0">
                  <c:v>133549.008154</c:v>
                </c:pt>
                <c:pt idx="1">
                  <c:v>171581.155118</c:v>
                </c:pt>
                <c:pt idx="2">
                  <c:v>169474.952877</c:v>
                </c:pt>
                <c:pt idx="3">
                  <c:v>150124.178384</c:v>
                </c:pt>
                <c:pt idx="4">
                  <c:v>165154.970489</c:v>
                </c:pt>
                <c:pt idx="5">
                  <c:v>163482.266329</c:v>
                </c:pt>
                <c:pt idx="6">
                  <c:v>171968.763758</c:v>
                </c:pt>
                <c:pt idx="7">
                  <c:v>185068.468893</c:v>
                </c:pt>
                <c:pt idx="8">
                  <c:v>209317.418728</c:v>
                </c:pt>
                <c:pt idx="9">
                  <c:v>210885.997856</c:v>
                </c:pt>
                <c:pt idx="10">
                  <c:v>206333.167652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2&amp;3'!$B$14</c:f>
              <c:strCache>
                <c:ptCount val="1"/>
                <c:pt idx="0">
                  <c:v>City-wide Non-residential Assessment Base in Million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'Figure 2&amp;3'!$C$14:$M$14</c:f>
              <c:numCache>
                <c:formatCode>#,##0</c:formatCode>
                <c:ptCount val="11"/>
                <c:pt idx="0">
                  <c:v>38981.991478</c:v>
                </c:pt>
                <c:pt idx="1">
                  <c:v>51165.206888</c:v>
                </c:pt>
                <c:pt idx="2">
                  <c:v>54806.722157</c:v>
                </c:pt>
                <c:pt idx="3">
                  <c:v>49381.907233</c:v>
                </c:pt>
                <c:pt idx="4">
                  <c:v>46634.721384</c:v>
                </c:pt>
                <c:pt idx="5">
                  <c:v>48256.053763</c:v>
                </c:pt>
                <c:pt idx="6">
                  <c:v>58507.068394</c:v>
                </c:pt>
                <c:pt idx="7">
                  <c:v>65529.378506</c:v>
                </c:pt>
                <c:pt idx="8">
                  <c:v>71860.918701</c:v>
                </c:pt>
                <c:pt idx="9">
                  <c:v>70640.579711</c:v>
                </c:pt>
                <c:pt idx="10">
                  <c:v>67765.450295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263568"/>
        <c:axId val="326265888"/>
      </c:lineChart>
      <c:catAx>
        <c:axId val="32626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326265888"/>
        <c:crosses val="autoZero"/>
        <c:auto val="1"/>
        <c:lblAlgn val="ctr"/>
        <c:lblOffset val="100"/>
        <c:noMultiLvlLbl val="0"/>
      </c:catAx>
      <c:valAx>
        <c:axId val="326265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26263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2&amp;3'!$B$17</c:f>
              <c:strCache>
                <c:ptCount val="1"/>
                <c:pt idx="0">
                  <c:v>Rivers District Residential Assessement Base in Million*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'Figure 2&amp;3'!$C$17:$M$17</c:f>
              <c:numCache>
                <c:formatCode>#,##0</c:formatCode>
                <c:ptCount val="11"/>
                <c:pt idx="0">
                  <c:v>328.0</c:v>
                </c:pt>
                <c:pt idx="1">
                  <c:v>564.2722680000001</c:v>
                </c:pt>
                <c:pt idx="2">
                  <c:v>678.619037</c:v>
                </c:pt>
                <c:pt idx="3">
                  <c:v>700.663143</c:v>
                </c:pt>
                <c:pt idx="4">
                  <c:v>892.233048</c:v>
                </c:pt>
                <c:pt idx="5">
                  <c:v>900.573672</c:v>
                </c:pt>
                <c:pt idx="6">
                  <c:v>923.258102</c:v>
                </c:pt>
                <c:pt idx="7">
                  <c:v>1097.160242</c:v>
                </c:pt>
                <c:pt idx="8">
                  <c:v>1281.598971</c:v>
                </c:pt>
                <c:pt idx="9">
                  <c:v>1537.586991</c:v>
                </c:pt>
                <c:pt idx="10">
                  <c:v>1529.500033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2&amp;3'!$B$18</c:f>
              <c:strCache>
                <c:ptCount val="1"/>
                <c:pt idx="0">
                  <c:v>Rivers District Non-residential Assessement Base in Million*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'Figure 2&amp;3'!$C$18:$M$18</c:f>
              <c:numCache>
                <c:formatCode>#,##0</c:formatCode>
                <c:ptCount val="11"/>
                <c:pt idx="0">
                  <c:v>647.0</c:v>
                </c:pt>
                <c:pt idx="1">
                  <c:v>1013.572669</c:v>
                </c:pt>
                <c:pt idx="2">
                  <c:v>1193.95402</c:v>
                </c:pt>
                <c:pt idx="3">
                  <c:v>1400.170189</c:v>
                </c:pt>
                <c:pt idx="4">
                  <c:v>1454.989123</c:v>
                </c:pt>
                <c:pt idx="5">
                  <c:v>1794.140475</c:v>
                </c:pt>
                <c:pt idx="6">
                  <c:v>2370.324383</c:v>
                </c:pt>
                <c:pt idx="7">
                  <c:v>2707.639043</c:v>
                </c:pt>
                <c:pt idx="8">
                  <c:v>3072.76303</c:v>
                </c:pt>
                <c:pt idx="9">
                  <c:v>2850.617385</c:v>
                </c:pt>
                <c:pt idx="10">
                  <c:v>2464.318899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293728"/>
        <c:axId val="326296208"/>
      </c:lineChart>
      <c:catAx>
        <c:axId val="32629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326296208"/>
        <c:crosses val="autoZero"/>
        <c:auto val="1"/>
        <c:lblAlgn val="ctr"/>
        <c:lblOffset val="100"/>
        <c:noMultiLvlLbl val="0"/>
      </c:catAx>
      <c:valAx>
        <c:axId val="3262962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26293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44450</xdr:rowOff>
    </xdr:from>
    <xdr:to>
      <xdr:col>2</xdr:col>
      <xdr:colOff>609600</xdr:colOff>
      <xdr:row>31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1333500</xdr:colOff>
      <xdr:row>19</xdr:row>
      <xdr:rowOff>31750</xdr:rowOff>
    </xdr:from>
    <xdr:to>
      <xdr:col>5</xdr:col>
      <xdr:colOff>1536700</xdr:colOff>
      <xdr:row>31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I30" sqref="I30"/>
    </sheetView>
  </sheetViews>
  <sheetFormatPr baseColWidth="10" defaultColWidth="14.5" defaultRowHeight="15.75" customHeight="1" x14ac:dyDescent="0.2"/>
  <cols>
    <col min="1" max="1" width="4.33203125" style="1" customWidth="1"/>
    <col min="2" max="2" width="52" style="1" customWidth="1"/>
    <col min="3" max="4" width="19.5" style="1" customWidth="1"/>
    <col min="5" max="5" width="18.33203125" style="1" customWidth="1"/>
    <col min="6" max="6" width="20.33203125" style="1" customWidth="1"/>
    <col min="7" max="7" width="19.1640625" style="1" customWidth="1"/>
    <col min="8" max="8" width="19.33203125" style="1" customWidth="1"/>
    <col min="9" max="9" width="18.5" style="1" customWidth="1"/>
    <col min="10" max="11" width="17.6640625" style="1" customWidth="1"/>
    <col min="12" max="12" width="20" style="1" customWidth="1"/>
    <col min="13" max="13" width="19.33203125" style="1" customWidth="1"/>
    <col min="14" max="16384" width="14.5" style="1"/>
  </cols>
  <sheetData>
    <row r="1" spans="1:13" ht="15.75" customHeight="1" x14ac:dyDescent="0.2">
      <c r="B1" s="1" t="s">
        <v>8</v>
      </c>
      <c r="C1" s="1" t="s">
        <v>11</v>
      </c>
    </row>
    <row r="3" spans="1:13" ht="15.75" customHeight="1" x14ac:dyDescent="0.2">
      <c r="A3" s="2" t="s">
        <v>1</v>
      </c>
    </row>
    <row r="4" spans="1:13" ht="15.75" customHeight="1" x14ac:dyDescent="0.2">
      <c r="B4" s="3" t="s">
        <v>0</v>
      </c>
      <c r="C4" s="3">
        <v>2007</v>
      </c>
      <c r="D4" s="3">
        <v>2008</v>
      </c>
      <c r="E4" s="4">
        <v>2009</v>
      </c>
      <c r="F4" s="4">
        <v>2010</v>
      </c>
      <c r="G4" s="4">
        <v>2011</v>
      </c>
      <c r="H4" s="4">
        <v>2012</v>
      </c>
      <c r="I4" s="4">
        <v>2013</v>
      </c>
      <c r="J4" s="4">
        <v>2014</v>
      </c>
      <c r="K4" s="4">
        <v>2015</v>
      </c>
      <c r="L4" s="4">
        <v>2016</v>
      </c>
      <c r="M4" s="3">
        <v>2017</v>
      </c>
    </row>
    <row r="5" spans="1:13" ht="15.75" customHeight="1" x14ac:dyDescent="0.2">
      <c r="B5" s="3" t="s">
        <v>2</v>
      </c>
      <c r="C5" s="5">
        <v>133549008154</v>
      </c>
      <c r="D5" s="5">
        <v>171581155118</v>
      </c>
      <c r="E5" s="5">
        <v>169474952877</v>
      </c>
      <c r="F5" s="5">
        <v>150124178384</v>
      </c>
      <c r="G5" s="5">
        <v>165154970489</v>
      </c>
      <c r="H5" s="5">
        <v>163482266329</v>
      </c>
      <c r="I5" s="5">
        <v>171968763758</v>
      </c>
      <c r="J5" s="5">
        <v>185068468893</v>
      </c>
      <c r="K5" s="5">
        <v>209317418728</v>
      </c>
      <c r="L5" s="5">
        <v>210885997856</v>
      </c>
      <c r="M5" s="5">
        <v>206333167652</v>
      </c>
    </row>
    <row r="6" spans="1:13" ht="15.75" customHeight="1" x14ac:dyDescent="0.2">
      <c r="B6" s="3" t="s">
        <v>3</v>
      </c>
      <c r="C6" s="5">
        <v>38981991478</v>
      </c>
      <c r="D6" s="5">
        <v>51165206888</v>
      </c>
      <c r="E6" s="5">
        <v>54806722157</v>
      </c>
      <c r="F6" s="5">
        <v>49381907233</v>
      </c>
      <c r="G6" s="5">
        <v>46634721384</v>
      </c>
      <c r="H6" s="5">
        <v>48256053763</v>
      </c>
      <c r="I6" s="5">
        <v>58507068394</v>
      </c>
      <c r="J6" s="5">
        <v>65529378506</v>
      </c>
      <c r="K6" s="5">
        <v>71860918701</v>
      </c>
      <c r="L6" s="5">
        <v>70640579711</v>
      </c>
      <c r="M6" s="5">
        <v>67765450295</v>
      </c>
    </row>
    <row r="8" spans="1:13" ht="15.75" customHeight="1" x14ac:dyDescent="0.2">
      <c r="B8" s="3" t="s">
        <v>0</v>
      </c>
      <c r="C8" s="3">
        <v>2007</v>
      </c>
      <c r="D8" s="3">
        <v>2008</v>
      </c>
      <c r="E8" s="4">
        <v>2009</v>
      </c>
      <c r="F8" s="4">
        <v>2010</v>
      </c>
      <c r="G8" s="4">
        <v>2011</v>
      </c>
      <c r="H8" s="4">
        <v>2012</v>
      </c>
      <c r="I8" s="4">
        <v>2013</v>
      </c>
      <c r="J8" s="4">
        <v>2014</v>
      </c>
      <c r="K8" s="4">
        <v>2015</v>
      </c>
      <c r="L8" s="4">
        <v>2016</v>
      </c>
      <c r="M8" s="3">
        <v>2017</v>
      </c>
    </row>
    <row r="9" spans="1:13" ht="15.75" customHeight="1" x14ac:dyDescent="0.2">
      <c r="B9" s="3" t="s">
        <v>4</v>
      </c>
      <c r="C9" s="3">
        <v>0</v>
      </c>
      <c r="D9" s="5">
        <v>236272268</v>
      </c>
      <c r="E9" s="5">
        <v>350619037</v>
      </c>
      <c r="F9" s="5">
        <v>372663143</v>
      </c>
      <c r="G9" s="5">
        <v>564233048</v>
      </c>
      <c r="H9" s="5">
        <v>572573672</v>
      </c>
      <c r="I9" s="5">
        <v>595258102</v>
      </c>
      <c r="J9" s="5">
        <v>769160242</v>
      </c>
      <c r="K9" s="5">
        <v>953598971</v>
      </c>
      <c r="L9" s="5">
        <v>1209586991</v>
      </c>
      <c r="M9" s="5">
        <v>1201500033</v>
      </c>
    </row>
    <row r="10" spans="1:13" ht="15.75" customHeight="1" x14ac:dyDescent="0.2">
      <c r="B10" s="3" t="s">
        <v>5</v>
      </c>
      <c r="C10" s="3">
        <v>0</v>
      </c>
      <c r="D10" s="5">
        <v>366572669</v>
      </c>
      <c r="E10" s="5">
        <v>546954020</v>
      </c>
      <c r="F10" s="5">
        <v>753170189</v>
      </c>
      <c r="G10" s="5">
        <v>807989123</v>
      </c>
      <c r="H10" s="5">
        <v>1147140475</v>
      </c>
      <c r="I10" s="5">
        <v>1723324383</v>
      </c>
      <c r="J10" s="5">
        <v>2060639043</v>
      </c>
      <c r="K10" s="5">
        <v>2425763030</v>
      </c>
      <c r="L10" s="5">
        <v>2203617385</v>
      </c>
      <c r="M10" s="5">
        <v>1817318899</v>
      </c>
    </row>
    <row r="12" spans="1:13" ht="15.75" customHeight="1" x14ac:dyDescent="0.2">
      <c r="B12" s="3" t="s">
        <v>0</v>
      </c>
      <c r="C12" s="3">
        <v>2007</v>
      </c>
      <c r="D12" s="3">
        <v>2008</v>
      </c>
      <c r="E12" s="4">
        <v>2009</v>
      </c>
      <c r="F12" s="4">
        <v>2010</v>
      </c>
      <c r="G12" s="4">
        <v>2011</v>
      </c>
      <c r="H12" s="4">
        <v>2012</v>
      </c>
      <c r="I12" s="4">
        <v>2013</v>
      </c>
      <c r="J12" s="4">
        <v>2014</v>
      </c>
      <c r="K12" s="4">
        <v>2015</v>
      </c>
      <c r="L12" s="4">
        <v>2016</v>
      </c>
      <c r="M12" s="3">
        <v>2017</v>
      </c>
    </row>
    <row r="13" spans="1:13" ht="15.75" customHeight="1" x14ac:dyDescent="0.2">
      <c r="B13" s="3" t="s">
        <v>6</v>
      </c>
      <c r="C13" s="5">
        <f>C5/1000000</f>
        <v>133549.00815400001</v>
      </c>
      <c r="D13" s="5">
        <f t="shared" ref="D13:M13" si="0">D5/1000000</f>
        <v>171581.155118</v>
      </c>
      <c r="E13" s="5">
        <f t="shared" si="0"/>
        <v>169474.952877</v>
      </c>
      <c r="F13" s="5">
        <f t="shared" si="0"/>
        <v>150124.178384</v>
      </c>
      <c r="G13" s="5">
        <f t="shared" si="0"/>
        <v>165154.970489</v>
      </c>
      <c r="H13" s="5">
        <f t="shared" si="0"/>
        <v>163482.26632900001</v>
      </c>
      <c r="I13" s="5">
        <f t="shared" si="0"/>
        <v>171968.76375799999</v>
      </c>
      <c r="J13" s="5">
        <f t="shared" si="0"/>
        <v>185068.46889300001</v>
      </c>
      <c r="K13" s="5">
        <f t="shared" si="0"/>
        <v>209317.41872799999</v>
      </c>
      <c r="L13" s="5">
        <f t="shared" si="0"/>
        <v>210885.997856</v>
      </c>
      <c r="M13" s="5">
        <f t="shared" si="0"/>
        <v>206333.167652</v>
      </c>
    </row>
    <row r="14" spans="1:13" ht="15.75" customHeight="1" x14ac:dyDescent="0.2">
      <c r="B14" s="3" t="s">
        <v>7</v>
      </c>
      <c r="C14" s="5">
        <f>C6/1000000</f>
        <v>38981.991478000004</v>
      </c>
      <c r="D14" s="5">
        <f t="shared" ref="D14:M14" si="1">D6/1000000</f>
        <v>51165.206888000001</v>
      </c>
      <c r="E14" s="5">
        <f t="shared" si="1"/>
        <v>54806.722156999997</v>
      </c>
      <c r="F14" s="5">
        <f t="shared" si="1"/>
        <v>49381.907232999998</v>
      </c>
      <c r="G14" s="5">
        <f t="shared" si="1"/>
        <v>46634.721383999997</v>
      </c>
      <c r="H14" s="5">
        <f t="shared" si="1"/>
        <v>48256.053763000004</v>
      </c>
      <c r="I14" s="5">
        <f t="shared" si="1"/>
        <v>58507.068394000002</v>
      </c>
      <c r="J14" s="5">
        <f t="shared" si="1"/>
        <v>65529.378506000001</v>
      </c>
      <c r="K14" s="5">
        <f t="shared" si="1"/>
        <v>71860.918701000002</v>
      </c>
      <c r="L14" s="5">
        <f t="shared" si="1"/>
        <v>70640.579710999998</v>
      </c>
      <c r="M14" s="5">
        <f t="shared" si="1"/>
        <v>67765.450295000002</v>
      </c>
    </row>
    <row r="15" spans="1:13" ht="15.75" customHeight="1" x14ac:dyDescent="0.2">
      <c r="B15" s="6"/>
      <c r="C15" s="6"/>
      <c r="D15" s="6"/>
      <c r="E15" s="7"/>
      <c r="F15" s="7"/>
      <c r="G15" s="7"/>
      <c r="H15" s="7"/>
      <c r="I15" s="7"/>
      <c r="J15" s="7"/>
      <c r="K15" s="7"/>
      <c r="L15" s="7"/>
      <c r="M15" s="6"/>
    </row>
    <row r="16" spans="1:13" ht="15.75" customHeight="1" x14ac:dyDescent="0.2">
      <c r="B16" s="3" t="s">
        <v>0</v>
      </c>
      <c r="C16" s="3">
        <v>2007</v>
      </c>
      <c r="D16" s="3">
        <v>2008</v>
      </c>
      <c r="E16" s="4">
        <v>2009</v>
      </c>
      <c r="F16" s="4">
        <v>2010</v>
      </c>
      <c r="G16" s="4">
        <v>2011</v>
      </c>
      <c r="H16" s="4">
        <v>2012</v>
      </c>
      <c r="I16" s="4">
        <v>2013</v>
      </c>
      <c r="J16" s="4">
        <v>2014</v>
      </c>
      <c r="K16" s="4">
        <v>2015</v>
      </c>
      <c r="L16" s="4">
        <v>2016</v>
      </c>
      <c r="M16" s="3">
        <v>2017</v>
      </c>
    </row>
    <row r="17" spans="2:13" ht="15.75" customHeight="1" x14ac:dyDescent="0.2">
      <c r="B17" s="3" t="s">
        <v>9</v>
      </c>
      <c r="C17" s="5">
        <f>(C9+328000000)/1000000</f>
        <v>328</v>
      </c>
      <c r="D17" s="5">
        <f t="shared" ref="D17:M17" si="2">(D9+328000000)/1000000</f>
        <v>564.27226800000005</v>
      </c>
      <c r="E17" s="5">
        <f t="shared" si="2"/>
        <v>678.61903700000005</v>
      </c>
      <c r="F17" s="5">
        <f t="shared" si="2"/>
        <v>700.66314299999999</v>
      </c>
      <c r="G17" s="5">
        <f t="shared" si="2"/>
        <v>892.23304800000005</v>
      </c>
      <c r="H17" s="5">
        <f t="shared" si="2"/>
        <v>900.57367199999999</v>
      </c>
      <c r="I17" s="5">
        <f t="shared" si="2"/>
        <v>923.25810200000001</v>
      </c>
      <c r="J17" s="5">
        <f t="shared" si="2"/>
        <v>1097.1602419999999</v>
      </c>
      <c r="K17" s="5">
        <f t="shared" si="2"/>
        <v>1281.5989709999999</v>
      </c>
      <c r="L17" s="5">
        <f t="shared" si="2"/>
        <v>1537.5869909999999</v>
      </c>
      <c r="M17" s="5">
        <f t="shared" si="2"/>
        <v>1529.500033</v>
      </c>
    </row>
    <row r="18" spans="2:13" ht="15.75" customHeight="1" x14ac:dyDescent="0.2">
      <c r="B18" s="3" t="s">
        <v>10</v>
      </c>
      <c r="C18" s="5">
        <f>(C10+647000000)/1000000</f>
        <v>647</v>
      </c>
      <c r="D18" s="5">
        <f t="shared" ref="D18:M18" si="3">(D10+647000000)/1000000</f>
        <v>1013.572669</v>
      </c>
      <c r="E18" s="5">
        <f t="shared" si="3"/>
        <v>1193.9540199999999</v>
      </c>
      <c r="F18" s="5">
        <f t="shared" si="3"/>
        <v>1400.1701889999999</v>
      </c>
      <c r="G18" s="5">
        <f t="shared" si="3"/>
        <v>1454.9891230000001</v>
      </c>
      <c r="H18" s="5">
        <f t="shared" si="3"/>
        <v>1794.1404749999999</v>
      </c>
      <c r="I18" s="5">
        <f t="shared" si="3"/>
        <v>2370.3243830000001</v>
      </c>
      <c r="J18" s="5">
        <f t="shared" si="3"/>
        <v>2707.6390430000001</v>
      </c>
      <c r="K18" s="5">
        <f t="shared" si="3"/>
        <v>3072.7630300000001</v>
      </c>
      <c r="L18" s="5">
        <f t="shared" si="3"/>
        <v>2850.617385</v>
      </c>
      <c r="M18" s="5">
        <f t="shared" si="3"/>
        <v>2464.3188989999999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2&amp;3</vt:lpstr>
    </vt:vector>
  </TitlesOfParts>
  <Company>Devon Energy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Moke, Nancy (Temporary)</dc:creator>
  <cp:lastModifiedBy>Kanyiri Wanye</cp:lastModifiedBy>
  <dcterms:created xsi:type="dcterms:W3CDTF">2017-06-28T16:52:29Z</dcterms:created>
  <dcterms:modified xsi:type="dcterms:W3CDTF">2017-10-28T21:45:36Z</dcterms:modified>
</cp:coreProperties>
</file>